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6697276D-F0A6-4503-AC77-B1CC0D6B3B4E}" xr6:coauthVersionLast="47" xr6:coauthVersionMax="47" xr10:uidLastSave="{00000000-0000-0000-0000-000000000000}"/>
  <bookViews>
    <workbookView xWindow="-28920" yWindow="-165" windowWidth="29040" windowHeight="15720" tabRatio="698" activeTab="7" xr2:uid="{BF63A8A3-4058-46CC-A58F-BFD612E2BBC9}"/>
  </bookViews>
  <sheets>
    <sheet name="HOM_C_DH23" sheetId="13" r:id="rId1"/>
    <sheet name="HOM_SSM23" sheetId="16" r:id="rId2"/>
    <sheet name="TOT_HOM23" sheetId="17" r:id="rId3"/>
    <sheet name="MUJ_C_DH23" sheetId="18" r:id="rId4"/>
    <sheet name="MUJ_SSM23" sheetId="19" r:id="rId5"/>
    <sheet name="TOT_MUJ23" sheetId="20" r:id="rId6"/>
    <sheet name="POB_TOT23" sheetId="21" r:id="rId7"/>
    <sheet name="TOT SSM23" sheetId="22" r:id="rId8"/>
  </sheets>
  <externalReferences>
    <externalReference r:id="rId9"/>
  </externalReferences>
  <definedNames>
    <definedName name="_xlnm._FilterDatabase" localSheetId="0" hidden="1">HOM_C_DH23!$A$1:$W$43</definedName>
    <definedName name="_xlnm.Print_Area" localSheetId="0">HOM_C_DH23!$A$1:$W$43</definedName>
    <definedName name="_xlnm.Print_Area" localSheetId="1">HOM_SSM23!$A$1:$W$44</definedName>
    <definedName name="_xlnm.Print_Area" localSheetId="4">MUJ_SSM23!$A$1:$W$43</definedName>
    <definedName name="_xlnm.Print_Area" localSheetId="6">POB_TOT23!$A$1:$W$43</definedName>
    <definedName name="_xlnm.Database" localSheetId="1">#REF!</definedName>
    <definedName name="_xlnm.Database" localSheetId="3">#REF!</definedName>
    <definedName name="_xlnm.Database" localSheetId="4">#REF!</definedName>
    <definedName name="_xlnm.Database" localSheetId="6">#REF!</definedName>
    <definedName name="_xlnm.Database" localSheetId="7">#REF!</definedName>
    <definedName name="_xlnm.Database" localSheetId="2">#REF!</definedName>
    <definedName name="_xlnm.Database" localSheetId="5">#REF!</definedName>
    <definedName name="_xlnm.Database">#REF!</definedName>
  </definedNames>
  <calcPr calcId="191029"/>
</workbook>
</file>

<file path=xl/calcChain.xml><?xml version="1.0" encoding="utf-8"?>
<calcChain xmlns="http://schemas.openxmlformats.org/spreadsheetml/2006/main">
  <c r="F42" i="16" l="1"/>
  <c r="G42" i="16"/>
  <c r="H42" i="16"/>
  <c r="I42" i="16"/>
  <c r="J42" i="16"/>
  <c r="K42" i="16"/>
  <c r="L42" i="16"/>
  <c r="M42" i="16"/>
  <c r="N42" i="16"/>
  <c r="O42" i="16"/>
  <c r="P42" i="16"/>
  <c r="Q42" i="16"/>
  <c r="R42" i="16"/>
  <c r="S42" i="16"/>
  <c r="T42" i="16"/>
  <c r="U42" i="16"/>
  <c r="V42" i="16"/>
  <c r="E42" i="16"/>
  <c r="F41" i="16"/>
  <c r="G41" i="16"/>
  <c r="H41" i="16"/>
  <c r="I41" i="16"/>
  <c r="J41" i="16"/>
  <c r="K41" i="16"/>
  <c r="L41" i="16"/>
  <c r="M41" i="16"/>
  <c r="N41" i="16"/>
  <c r="O41" i="16"/>
  <c r="P41" i="16"/>
  <c r="Q41" i="16"/>
  <c r="R41" i="16"/>
  <c r="S41" i="16"/>
  <c r="T41" i="16"/>
  <c r="U41" i="16"/>
  <c r="V41" i="16"/>
  <c r="E41" i="16"/>
  <c r="F40" i="16"/>
  <c r="G40" i="16"/>
  <c r="H40" i="16"/>
  <c r="I40" i="16"/>
  <c r="J40" i="16"/>
  <c r="K40" i="16"/>
  <c r="L40" i="16"/>
  <c r="M40" i="16"/>
  <c r="N40" i="16"/>
  <c r="O40" i="16"/>
  <c r="P40" i="16"/>
  <c r="Q40" i="16"/>
  <c r="R40" i="16"/>
  <c r="S40" i="16"/>
  <c r="T40" i="16"/>
  <c r="U40" i="16"/>
  <c r="V40" i="16"/>
  <c r="E40" i="16"/>
  <c r="F39" i="16"/>
  <c r="G39" i="16"/>
  <c r="H39" i="16"/>
  <c r="I39" i="16"/>
  <c r="J39" i="16"/>
  <c r="K39" i="16"/>
  <c r="L39" i="16"/>
  <c r="M39" i="16"/>
  <c r="N39" i="16"/>
  <c r="O39" i="16"/>
  <c r="P39" i="16"/>
  <c r="Q39" i="16"/>
  <c r="R39" i="16"/>
  <c r="S39" i="16"/>
  <c r="T39" i="16"/>
  <c r="U39" i="16"/>
  <c r="V39" i="16"/>
  <c r="E39" i="16"/>
  <c r="F38" i="16"/>
  <c r="G38" i="16"/>
  <c r="H38" i="16"/>
  <c r="I38" i="16"/>
  <c r="J38" i="16"/>
  <c r="K38" i="16"/>
  <c r="L38" i="16"/>
  <c r="M38" i="16"/>
  <c r="N38" i="16"/>
  <c r="O38" i="16"/>
  <c r="P38" i="16"/>
  <c r="Q38" i="16"/>
  <c r="R38" i="16"/>
  <c r="S38" i="16"/>
  <c r="T38" i="16"/>
  <c r="U38" i="16"/>
  <c r="V38" i="16"/>
  <c r="E38" i="16"/>
  <c r="F37" i="16"/>
  <c r="G37" i="16"/>
  <c r="H37" i="16"/>
  <c r="I37" i="16"/>
  <c r="J37" i="16"/>
  <c r="K37" i="16"/>
  <c r="L37" i="16"/>
  <c r="M37" i="16"/>
  <c r="N37" i="16"/>
  <c r="O37" i="16"/>
  <c r="P37" i="16"/>
  <c r="Q37" i="16"/>
  <c r="R37" i="16"/>
  <c r="S37" i="16"/>
  <c r="T37" i="16"/>
  <c r="U37" i="16"/>
  <c r="V37" i="16"/>
  <c r="E37" i="16"/>
  <c r="F36" i="16"/>
  <c r="G36" i="16"/>
  <c r="H36" i="16"/>
  <c r="I36" i="16"/>
  <c r="J36" i="16"/>
  <c r="K36" i="16"/>
  <c r="L36" i="16"/>
  <c r="M36" i="16"/>
  <c r="N36" i="16"/>
  <c r="O36" i="16"/>
  <c r="P36" i="16"/>
  <c r="Q36" i="16"/>
  <c r="R36" i="16"/>
  <c r="S36" i="16"/>
  <c r="T36" i="16"/>
  <c r="U36" i="16"/>
  <c r="V36" i="16"/>
  <c r="E36" i="16"/>
  <c r="F35" i="16"/>
  <c r="G35" i="16"/>
  <c r="H35" i="16"/>
  <c r="I35" i="16"/>
  <c r="J35" i="16"/>
  <c r="K35" i="16"/>
  <c r="L35" i="16"/>
  <c r="M35" i="16"/>
  <c r="N35" i="16"/>
  <c r="O35" i="16"/>
  <c r="P35" i="16"/>
  <c r="Q35" i="16"/>
  <c r="R35" i="16"/>
  <c r="S35" i="16"/>
  <c r="T35" i="16"/>
  <c r="U35" i="16"/>
  <c r="V35" i="16"/>
  <c r="E35" i="16"/>
  <c r="F34" i="16"/>
  <c r="G34" i="16"/>
  <c r="H34" i="16"/>
  <c r="I34" i="16"/>
  <c r="J34" i="16"/>
  <c r="K34" i="16"/>
  <c r="L34" i="16"/>
  <c r="M34" i="16"/>
  <c r="N34" i="16"/>
  <c r="O34" i="16"/>
  <c r="P34" i="16"/>
  <c r="Q34" i="16"/>
  <c r="R34" i="16"/>
  <c r="S34" i="16"/>
  <c r="T34" i="16"/>
  <c r="U34" i="16"/>
  <c r="V34" i="16"/>
  <c r="E34" i="16"/>
  <c r="F33" i="16"/>
  <c r="G33" i="16"/>
  <c r="H33" i="16"/>
  <c r="I33" i="16"/>
  <c r="J33" i="16"/>
  <c r="K33" i="16"/>
  <c r="L33" i="16"/>
  <c r="M33" i="16"/>
  <c r="N33" i="16"/>
  <c r="O33" i="16"/>
  <c r="P33" i="16"/>
  <c r="Q33" i="16"/>
  <c r="R33" i="16"/>
  <c r="S33" i="16"/>
  <c r="T33" i="16"/>
  <c r="U33" i="16"/>
  <c r="V33" i="16"/>
  <c r="E33" i="16"/>
  <c r="V32" i="16"/>
  <c r="F32" i="16"/>
  <c r="G32" i="16"/>
  <c r="H32" i="16"/>
  <c r="I32" i="16"/>
  <c r="J32" i="16"/>
  <c r="K32" i="16"/>
  <c r="L32" i="16"/>
  <c r="M32" i="16"/>
  <c r="N32" i="16"/>
  <c r="O32" i="16"/>
  <c r="P32" i="16"/>
  <c r="Q32" i="16"/>
  <c r="R32" i="16"/>
  <c r="S32" i="16"/>
  <c r="T32" i="16"/>
  <c r="U32" i="16"/>
  <c r="E32" i="16"/>
  <c r="F31" i="16"/>
  <c r="G31" i="16"/>
  <c r="H31" i="16"/>
  <c r="I31" i="16"/>
  <c r="J31" i="16"/>
  <c r="K31" i="16"/>
  <c r="L31" i="16"/>
  <c r="M31" i="16"/>
  <c r="N31" i="16"/>
  <c r="O31" i="16"/>
  <c r="P31" i="16"/>
  <c r="Q31" i="16"/>
  <c r="R31" i="16"/>
  <c r="S31" i="16"/>
  <c r="T31" i="16"/>
  <c r="U31" i="16"/>
  <c r="V31" i="16"/>
  <c r="E31" i="16"/>
  <c r="F30" i="16"/>
  <c r="G30" i="16"/>
  <c r="H30" i="16"/>
  <c r="I30" i="16"/>
  <c r="J30" i="16"/>
  <c r="K30" i="16"/>
  <c r="L30" i="16"/>
  <c r="M30" i="16"/>
  <c r="N30" i="16"/>
  <c r="O30" i="16"/>
  <c r="P30" i="16"/>
  <c r="Q30" i="16"/>
  <c r="R30" i="16"/>
  <c r="S30" i="16"/>
  <c r="T30" i="16"/>
  <c r="U30" i="16"/>
  <c r="V30" i="16"/>
  <c r="E30" i="16"/>
  <c r="F29" i="16"/>
  <c r="G29" i="16"/>
  <c r="H29" i="16"/>
  <c r="I29" i="16"/>
  <c r="J29" i="16"/>
  <c r="K29" i="16"/>
  <c r="L29" i="16"/>
  <c r="M29" i="16"/>
  <c r="N29" i="16"/>
  <c r="O29" i="16"/>
  <c r="P29" i="16"/>
  <c r="Q29" i="16"/>
  <c r="R29" i="16"/>
  <c r="S29" i="16"/>
  <c r="T29" i="16"/>
  <c r="U29" i="16"/>
  <c r="V29" i="16"/>
  <c r="E29" i="16"/>
  <c r="F28" i="16"/>
  <c r="G28" i="16"/>
  <c r="H28" i="16"/>
  <c r="I28" i="16"/>
  <c r="J28" i="16"/>
  <c r="K28" i="16"/>
  <c r="L28" i="16"/>
  <c r="M28" i="16"/>
  <c r="N28" i="16"/>
  <c r="O28" i="16"/>
  <c r="P28" i="16"/>
  <c r="Q28" i="16"/>
  <c r="R28" i="16"/>
  <c r="S28" i="16"/>
  <c r="T28" i="16"/>
  <c r="U28" i="16"/>
  <c r="V28" i="16"/>
  <c r="E28" i="16"/>
  <c r="F27" i="16"/>
  <c r="G27" i="16"/>
  <c r="H27" i="16"/>
  <c r="I27" i="16"/>
  <c r="J27" i="16"/>
  <c r="K27" i="16"/>
  <c r="L27" i="16"/>
  <c r="M27" i="16"/>
  <c r="N27" i="16"/>
  <c r="O27" i="16"/>
  <c r="P27" i="16"/>
  <c r="Q27" i="16"/>
  <c r="R27" i="16"/>
  <c r="S27" i="16"/>
  <c r="T27" i="16"/>
  <c r="U27" i="16"/>
  <c r="V27" i="16"/>
  <c r="E27" i="16"/>
  <c r="F26" i="16"/>
  <c r="G26" i="16"/>
  <c r="H26" i="16"/>
  <c r="I26" i="16"/>
  <c r="J26" i="16"/>
  <c r="K26" i="16"/>
  <c r="L26" i="16"/>
  <c r="M26" i="16"/>
  <c r="N26" i="16"/>
  <c r="O26" i="16"/>
  <c r="P26" i="16"/>
  <c r="Q26" i="16"/>
  <c r="R26" i="16"/>
  <c r="S26" i="16"/>
  <c r="T26" i="16"/>
  <c r="U26" i="16"/>
  <c r="V26" i="16"/>
  <c r="E26" i="16"/>
  <c r="F25" i="16"/>
  <c r="G25" i="16"/>
  <c r="H25" i="16"/>
  <c r="I25" i="16"/>
  <c r="J25" i="16"/>
  <c r="K25" i="16"/>
  <c r="L25" i="16"/>
  <c r="M25" i="16"/>
  <c r="N25" i="16"/>
  <c r="O25" i="16"/>
  <c r="P25" i="16"/>
  <c r="Q25" i="16"/>
  <c r="R25" i="16"/>
  <c r="S25" i="16"/>
  <c r="T25" i="16"/>
  <c r="U25" i="16"/>
  <c r="V25" i="16"/>
  <c r="E25" i="16"/>
  <c r="F24" i="16"/>
  <c r="G24" i="16"/>
  <c r="H24" i="16"/>
  <c r="I24" i="16"/>
  <c r="J24" i="16"/>
  <c r="K24" i="16"/>
  <c r="L24" i="16"/>
  <c r="M24" i="16"/>
  <c r="N24" i="16"/>
  <c r="O24" i="16"/>
  <c r="P24" i="16"/>
  <c r="Q24" i="16"/>
  <c r="R24" i="16"/>
  <c r="S24" i="16"/>
  <c r="T24" i="16"/>
  <c r="U24" i="16"/>
  <c r="V24" i="16"/>
  <c r="E24" i="16"/>
  <c r="F23" i="16"/>
  <c r="G23" i="16"/>
  <c r="H23" i="16"/>
  <c r="I23" i="16"/>
  <c r="J23" i="16"/>
  <c r="K23" i="16"/>
  <c r="L23" i="16"/>
  <c r="M23" i="16"/>
  <c r="N23" i="16"/>
  <c r="O23" i="16"/>
  <c r="P23" i="16"/>
  <c r="Q23" i="16"/>
  <c r="R23" i="16"/>
  <c r="S23" i="16"/>
  <c r="T23" i="16"/>
  <c r="U23" i="16"/>
  <c r="V23" i="16"/>
  <c r="E23" i="16"/>
  <c r="F22" i="16"/>
  <c r="G22" i="16"/>
  <c r="H22" i="16"/>
  <c r="I22" i="16"/>
  <c r="J22" i="16"/>
  <c r="K22" i="16"/>
  <c r="L22" i="16"/>
  <c r="M22" i="16"/>
  <c r="N22" i="16"/>
  <c r="O22" i="16"/>
  <c r="P22" i="16"/>
  <c r="Q22" i="16"/>
  <c r="R22" i="16"/>
  <c r="S22" i="16"/>
  <c r="T22" i="16"/>
  <c r="U22" i="16"/>
  <c r="V22" i="16"/>
  <c r="E22" i="16"/>
  <c r="F21" i="16"/>
  <c r="G21" i="16"/>
  <c r="H21" i="16"/>
  <c r="I21" i="16"/>
  <c r="J21" i="16"/>
  <c r="K21" i="16"/>
  <c r="L21" i="16"/>
  <c r="M21" i="16"/>
  <c r="N21" i="16"/>
  <c r="O21" i="16"/>
  <c r="P21" i="16"/>
  <c r="Q21" i="16"/>
  <c r="R21" i="16"/>
  <c r="S21" i="16"/>
  <c r="T21" i="16"/>
  <c r="U21" i="16"/>
  <c r="V21" i="16"/>
  <c r="E21" i="16"/>
  <c r="F20" i="16"/>
  <c r="G20" i="16"/>
  <c r="H20" i="16"/>
  <c r="I20" i="16"/>
  <c r="J20" i="16"/>
  <c r="K20" i="16"/>
  <c r="L20" i="16"/>
  <c r="M20" i="16"/>
  <c r="N20" i="16"/>
  <c r="O20" i="16"/>
  <c r="P20" i="16"/>
  <c r="Q20" i="16"/>
  <c r="R20" i="16"/>
  <c r="S20" i="16"/>
  <c r="T20" i="16"/>
  <c r="U20" i="16"/>
  <c r="V20" i="16"/>
  <c r="E20" i="16"/>
  <c r="F19" i="16"/>
  <c r="G19" i="16"/>
  <c r="H19" i="16"/>
  <c r="I19" i="16"/>
  <c r="J19" i="16"/>
  <c r="K19" i="16"/>
  <c r="L19" i="16"/>
  <c r="M19" i="16"/>
  <c r="N19" i="16"/>
  <c r="O19" i="16"/>
  <c r="P19" i="16"/>
  <c r="Q19" i="16"/>
  <c r="R19" i="16"/>
  <c r="S19" i="16"/>
  <c r="T19" i="16"/>
  <c r="U19" i="16"/>
  <c r="V19" i="16"/>
  <c r="E19" i="16"/>
  <c r="F18" i="16"/>
  <c r="G18" i="16"/>
  <c r="H18" i="16"/>
  <c r="I18" i="16"/>
  <c r="J18" i="16"/>
  <c r="K18" i="16"/>
  <c r="L18" i="16"/>
  <c r="M18" i="16"/>
  <c r="N18" i="16"/>
  <c r="O18" i="16"/>
  <c r="P18" i="16"/>
  <c r="Q18" i="16"/>
  <c r="R18" i="16"/>
  <c r="S18" i="16"/>
  <c r="T18" i="16"/>
  <c r="U18" i="16"/>
  <c r="V18" i="16"/>
  <c r="E18" i="16"/>
  <c r="F17" i="16"/>
  <c r="G17" i="16"/>
  <c r="H17" i="16"/>
  <c r="I17" i="16"/>
  <c r="J17" i="16"/>
  <c r="K17" i="16"/>
  <c r="L17" i="16"/>
  <c r="M17" i="16"/>
  <c r="N17" i="16"/>
  <c r="O17" i="16"/>
  <c r="P17" i="16"/>
  <c r="Q17" i="16"/>
  <c r="R17" i="16"/>
  <c r="S17" i="16"/>
  <c r="T17" i="16"/>
  <c r="U17" i="16"/>
  <c r="V17" i="16"/>
  <c r="E17" i="16"/>
  <c r="F16" i="16"/>
  <c r="G16" i="16"/>
  <c r="H16" i="16"/>
  <c r="I16" i="16"/>
  <c r="J16" i="16"/>
  <c r="K16" i="16"/>
  <c r="L16" i="16"/>
  <c r="M16" i="16"/>
  <c r="N16" i="16"/>
  <c r="O16" i="16"/>
  <c r="P16" i="16"/>
  <c r="Q16" i="16"/>
  <c r="R16" i="16"/>
  <c r="S16" i="16"/>
  <c r="T16" i="16"/>
  <c r="U16" i="16"/>
  <c r="V16" i="16"/>
  <c r="E16" i="16"/>
  <c r="F15" i="16"/>
  <c r="G15" i="16"/>
  <c r="H15" i="16"/>
  <c r="I15" i="16"/>
  <c r="J15" i="16"/>
  <c r="K15" i="16"/>
  <c r="L15" i="16"/>
  <c r="M15" i="16"/>
  <c r="N15" i="16"/>
  <c r="O15" i="16"/>
  <c r="P15" i="16"/>
  <c r="Q15" i="16"/>
  <c r="R15" i="16"/>
  <c r="S15" i="16"/>
  <c r="T15" i="16"/>
  <c r="U15" i="16"/>
  <c r="V15" i="16"/>
  <c r="E15" i="16"/>
  <c r="F14" i="16"/>
  <c r="G14" i="16"/>
  <c r="H14" i="16"/>
  <c r="I14" i="16"/>
  <c r="J14" i="16"/>
  <c r="K14" i="16"/>
  <c r="L14" i="16"/>
  <c r="M14" i="16"/>
  <c r="N14" i="16"/>
  <c r="O14" i="16"/>
  <c r="P14" i="16"/>
  <c r="Q14" i="16"/>
  <c r="R14" i="16"/>
  <c r="S14" i="16"/>
  <c r="T14" i="16"/>
  <c r="U14" i="16"/>
  <c r="V14" i="16"/>
  <c r="E14" i="16"/>
  <c r="F13" i="16"/>
  <c r="G13" i="16"/>
  <c r="H13" i="16"/>
  <c r="I13" i="16"/>
  <c r="J13" i="16"/>
  <c r="K13" i="16"/>
  <c r="L13" i="16"/>
  <c r="M13" i="16"/>
  <c r="N13" i="16"/>
  <c r="O13" i="16"/>
  <c r="P13" i="16"/>
  <c r="Q13" i="16"/>
  <c r="R13" i="16"/>
  <c r="S13" i="16"/>
  <c r="T13" i="16"/>
  <c r="U13" i="16"/>
  <c r="V13" i="16"/>
  <c r="E13" i="16"/>
  <c r="F12" i="16"/>
  <c r="G12" i="16"/>
  <c r="H12" i="16"/>
  <c r="I12" i="16"/>
  <c r="J12" i="16"/>
  <c r="K12" i="16"/>
  <c r="L12" i="16"/>
  <c r="M12" i="16"/>
  <c r="N12" i="16"/>
  <c r="O12" i="16"/>
  <c r="P12" i="16"/>
  <c r="Q12" i="16"/>
  <c r="R12" i="16"/>
  <c r="S12" i="16"/>
  <c r="T12" i="16"/>
  <c r="U12" i="16"/>
  <c r="V12" i="16"/>
  <c r="E12" i="16"/>
  <c r="F11" i="16"/>
  <c r="G11" i="16"/>
  <c r="H11" i="16"/>
  <c r="I11" i="16"/>
  <c r="J11" i="16"/>
  <c r="K11" i="16"/>
  <c r="L11" i="16"/>
  <c r="M11" i="16"/>
  <c r="N11" i="16"/>
  <c r="O11" i="16"/>
  <c r="P11" i="16"/>
  <c r="Q11" i="16"/>
  <c r="R11" i="16"/>
  <c r="S11" i="16"/>
  <c r="T11" i="16"/>
  <c r="U11" i="16"/>
  <c r="V11" i="16"/>
  <c r="E11" i="16"/>
  <c r="F10" i="16"/>
  <c r="G10" i="16"/>
  <c r="H10" i="16"/>
  <c r="I10" i="16"/>
  <c r="J10" i="16"/>
  <c r="K10" i="16"/>
  <c r="L10" i="16"/>
  <c r="M10" i="16"/>
  <c r="N10" i="16"/>
  <c r="O10" i="16"/>
  <c r="P10" i="16"/>
  <c r="Q10" i="16"/>
  <c r="R10" i="16"/>
  <c r="S10" i="16"/>
  <c r="T10" i="16"/>
  <c r="U10" i="16"/>
  <c r="V10" i="16"/>
  <c r="E10" i="16"/>
  <c r="F9" i="16"/>
  <c r="G9" i="16"/>
  <c r="H9" i="16"/>
  <c r="I9" i="16"/>
  <c r="J9" i="16"/>
  <c r="K9" i="16"/>
  <c r="L9" i="16"/>
  <c r="M9" i="16"/>
  <c r="N9" i="16"/>
  <c r="O9" i="16"/>
  <c r="P9" i="16"/>
  <c r="Q9" i="16"/>
  <c r="R9" i="16"/>
  <c r="S9" i="16"/>
  <c r="T9" i="16"/>
  <c r="U9" i="16"/>
  <c r="V9" i="16"/>
  <c r="E9" i="16"/>
  <c r="F8" i="16"/>
  <c r="G8" i="16"/>
  <c r="H8" i="16"/>
  <c r="I8" i="16"/>
  <c r="J8" i="16"/>
  <c r="K8" i="16"/>
  <c r="L8" i="16"/>
  <c r="M8" i="16"/>
  <c r="N8" i="16"/>
  <c r="O8" i="16"/>
  <c r="P8" i="16"/>
  <c r="Q8" i="16"/>
  <c r="R8" i="16"/>
  <c r="S8" i="16"/>
  <c r="T8" i="16"/>
  <c r="U8" i="16"/>
  <c r="V8" i="16"/>
  <c r="E8" i="16"/>
  <c r="F7" i="16"/>
  <c r="G7" i="16"/>
  <c r="H7" i="16"/>
  <c r="I7" i="16"/>
  <c r="J7" i="16"/>
  <c r="K7" i="16"/>
  <c r="L7" i="16"/>
  <c r="M7" i="16"/>
  <c r="N7" i="16"/>
  <c r="O7" i="16"/>
  <c r="P7" i="16"/>
  <c r="Q7" i="16"/>
  <c r="R7" i="16"/>
  <c r="S7" i="16"/>
  <c r="T7" i="16"/>
  <c r="U7" i="16"/>
  <c r="V7" i="16"/>
  <c r="E7" i="16"/>
  <c r="W42" i="16" l="1"/>
  <c r="W41" i="16"/>
  <c r="W40" i="16"/>
  <c r="W39" i="16"/>
  <c r="W38" i="16"/>
  <c r="W37" i="16"/>
  <c r="W36" i="16"/>
  <c r="W35" i="16"/>
  <c r="W34" i="16"/>
  <c r="W33" i="16"/>
  <c r="W32" i="16"/>
  <c r="W31" i="16"/>
  <c r="W30" i="16"/>
  <c r="W29" i="16"/>
  <c r="W28" i="16"/>
  <c r="W27" i="16"/>
  <c r="W26" i="16"/>
  <c r="W25" i="16"/>
  <c r="W24" i="16"/>
  <c r="W23" i="16"/>
  <c r="W22" i="16"/>
  <c r="W21" i="16"/>
  <c r="W20" i="16"/>
  <c r="W19" i="16"/>
  <c r="W18" i="16"/>
  <c r="W17" i="16"/>
  <c r="W16" i="16"/>
  <c r="W15" i="16"/>
  <c r="W14" i="16"/>
  <c r="W13" i="16"/>
  <c r="W12" i="16"/>
  <c r="W11" i="16"/>
  <c r="W10" i="16"/>
  <c r="W9" i="16"/>
  <c r="W8" i="16"/>
  <c r="W7" i="16"/>
  <c r="W43" i="16" l="1"/>
</calcChain>
</file>

<file path=xl/sharedStrings.xml><?xml version="1.0" encoding="utf-8"?>
<sst xmlns="http://schemas.openxmlformats.org/spreadsheetml/2006/main" count="1096" uniqueCount="111">
  <si>
    <t>JURIS</t>
  </si>
  <si>
    <t>CVE_MUN</t>
  </si>
  <si>
    <t>01</t>
  </si>
  <si>
    <t>005</t>
  </si>
  <si>
    <t>Coatlán del Río</t>
  </si>
  <si>
    <t>007</t>
  </si>
  <si>
    <t>Cuernavaca</t>
  </si>
  <si>
    <t>006</t>
  </si>
  <si>
    <t>009</t>
  </si>
  <si>
    <t>011</t>
  </si>
  <si>
    <t>012</t>
  </si>
  <si>
    <t>013</t>
  </si>
  <si>
    <t>016</t>
  </si>
  <si>
    <t>017</t>
  </si>
  <si>
    <t>018</t>
  </si>
  <si>
    <t>020</t>
  </si>
  <si>
    <t>021</t>
  </si>
  <si>
    <t>022</t>
  </si>
  <si>
    <t>023</t>
  </si>
  <si>
    <t>025</t>
  </si>
  <si>
    <t>026</t>
  </si>
  <si>
    <t>027</t>
  </si>
  <si>
    <t>028</t>
  </si>
  <si>
    <t>029</t>
  </si>
  <si>
    <t>030</t>
  </si>
  <si>
    <t>034</t>
  </si>
  <si>
    <t>035</t>
  </si>
  <si>
    <t>001</t>
  </si>
  <si>
    <t>003</t>
  </si>
  <si>
    <t>004</t>
  </si>
  <si>
    <t>014</t>
  </si>
  <si>
    <t>015</t>
  </si>
  <si>
    <t>019</t>
  </si>
  <si>
    <t>002</t>
  </si>
  <si>
    <t>010</t>
  </si>
  <si>
    <t>024</t>
  </si>
  <si>
    <t>031</t>
  </si>
  <si>
    <t>032</t>
  </si>
  <si>
    <t>033</t>
  </si>
  <si>
    <t>008</t>
  </si>
  <si>
    <t>Emiliano Zapata</t>
  </si>
  <si>
    <t>Jiutepec</t>
  </si>
  <si>
    <t>Huitzilac</t>
  </si>
  <si>
    <t>Mazatepec</t>
  </si>
  <si>
    <t>Coatetelco</t>
  </si>
  <si>
    <t>Miacatlán</t>
  </si>
  <si>
    <t>Temixco</t>
  </si>
  <si>
    <t>Tepoztlán</t>
  </si>
  <si>
    <t>Tetecala</t>
  </si>
  <si>
    <t>Xochitepec</t>
  </si>
  <si>
    <t>02</t>
  </si>
  <si>
    <t>Amacuzac</t>
  </si>
  <si>
    <t>Ayala</t>
  </si>
  <si>
    <t>Jojutla</t>
  </si>
  <si>
    <t>Puente de Ixtla</t>
  </si>
  <si>
    <t>Xoxocotla</t>
  </si>
  <si>
    <t>Tlaquiltenango</t>
  </si>
  <si>
    <t>03</t>
  </si>
  <si>
    <t>Atlatlahucan</t>
  </si>
  <si>
    <t>Axochiapan</t>
  </si>
  <si>
    <t>Yautepec</t>
  </si>
  <si>
    <t>Cuautla</t>
  </si>
  <si>
    <t>Jantetelco</t>
  </si>
  <si>
    <t>Ocuituco</t>
  </si>
  <si>
    <t>Tepalcingo</t>
  </si>
  <si>
    <t>Tetela del Volcán</t>
  </si>
  <si>
    <t>Tlalnepantla</t>
  </si>
  <si>
    <t>Tlayacapan</t>
  </si>
  <si>
    <t>Totolapan</t>
  </si>
  <si>
    <t>Yecapixtla</t>
  </si>
  <si>
    <t>Zacualpan de Amilpas</t>
  </si>
  <si>
    <t>Temoac</t>
  </si>
  <si>
    <t>MUNICIPIO</t>
  </si>
  <si>
    <t>Total</t>
  </si>
  <si>
    <t>&gt; 1</t>
  </si>
  <si>
    <t>1 a 4</t>
  </si>
  <si>
    <t>5 a 9</t>
  </si>
  <si>
    <t>10 a 14</t>
  </si>
  <si>
    <t>15 a 19</t>
  </si>
  <si>
    <t>20 a 24</t>
  </si>
  <si>
    <t>25 a 29</t>
  </si>
  <si>
    <t>30 a 34</t>
  </si>
  <si>
    <t>35 a 39</t>
  </si>
  <si>
    <t>40 a 44</t>
  </si>
  <si>
    <t>45 a 49</t>
  </si>
  <si>
    <t>50 a 54</t>
  </si>
  <si>
    <t>55 a 59</t>
  </si>
  <si>
    <t>60 a 64</t>
  </si>
  <si>
    <t>65 a 69</t>
  </si>
  <si>
    <t>70 a 74</t>
  </si>
  <si>
    <t>75 a 79</t>
  </si>
  <si>
    <t>80 a 84</t>
  </si>
  <si>
    <t>85 y más</t>
  </si>
  <si>
    <t>SERVICIOS DE SALUD DE MORELOS</t>
  </si>
  <si>
    <t>SUBDIRECCIÓN DE PLANEACIÓN Y DESARROLLO</t>
  </si>
  <si>
    <t>DEPARTAMENTO DE PROGRAMACIÓN Y DESARROLLO EN SALUD</t>
  </si>
  <si>
    <t>DIRECCIÓN DE PLANEACIÓN Y EVALUACIÓN</t>
  </si>
  <si>
    <t>036</t>
  </si>
  <si>
    <t>Hueyapan</t>
  </si>
  <si>
    <t>Zacatepec</t>
  </si>
  <si>
    <t>Jonacatepec</t>
  </si>
  <si>
    <t>Tlaltizapán</t>
  </si>
  <si>
    <t>POBLACIÓN TOTAL DE HOMBRES CON DERECHOHABIENCIA POR MUNICIPIO Y GRUPO QUINQUENAL 2023</t>
  </si>
  <si>
    <t>POBLACIÓN TOTAL DE HOMBRES SIN DERECHOHABIENCIA POR MUNICIPIO Y GRUPO QUINQUENAL 2023</t>
  </si>
  <si>
    <t>POBLACIÓN TOTAL DE HOMBRES POR MUNICIPIO Y GRUPO QUINQUENAL 2023</t>
  </si>
  <si>
    <t>POBLACIÓN TOTAL DE MUJERES CON DERECHOHABIENCIA POR MUNICIPIO Y GRUPO QUINQUENAL 2023</t>
  </si>
  <si>
    <t>POBLACIÓN TOTAL DE MUJERES SIN DERECHOHABIENCIA POR MUNICIPIO Y GRUPO QUINQUENAL 2023</t>
  </si>
  <si>
    <t>POBLACIÓN TOTAL DE MUJERES POR MUNICIPIO Y GRUPO QUINQUENAL 2023</t>
  </si>
  <si>
    <t>POBLACIÓN TOTAL POR MUNICIPIO Y GRUPO QUINQUENAL 2023</t>
  </si>
  <si>
    <t>POBLACIÓN TOTAL DE SERVICIOS DE SALUD DE MORELOS POR MUNICIPIO Y GRUPO QUINQUENAL 2023</t>
  </si>
  <si>
    <t>*Para el calculo general, se realizo la proyección con base a la proporcion censal INEGI 2020, ya que para el 2023, no se cuenta con datos proporcionados por parte de la DGIS.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</si>
</sst>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.5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8.5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 tint="0.34998626667073579"/>
      <name val="Calibri"/>
      <family val="2"/>
      <scheme val="minor"/>
    </font>
    <font>
      <b/>
      <i/>
      <sz val="8.5"/>
      <color theme="1" tint="0.34998626667073579"/>
      <name val="Calibri"/>
      <family val="2"/>
      <scheme val="minor"/>
    </font>
    <font>
      <b/>
      <i/>
      <sz val="7"/>
      <color theme="1" tint="0.34998626667073579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theme="0"/>
      </patternFill>
    </fill>
    <fill>
      <patternFill patternType="solid">
        <fgColor theme="1" tint="0.249977111117893"/>
        <bgColor theme="0"/>
      </patternFill>
    </fill>
    <fill>
      <patternFill patternType="solid">
        <fgColor theme="1" tint="0.249977111117893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2" tint="-0.249977111117893"/>
      </left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indexed="64"/>
      </top>
      <bottom style="thin">
        <color indexed="64"/>
      </bottom>
      <diagonal/>
    </border>
    <border>
      <left style="thin">
        <color theme="2" tint="-0.249977111117893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2" tint="-0.249977111117893"/>
      </bottom>
      <diagonal/>
    </border>
    <border>
      <left/>
      <right style="thin">
        <color theme="2" tint="-0.249977111117893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2" tint="-0.249977111117893"/>
      </left>
      <right style="thin">
        <color indexed="64"/>
      </right>
      <top/>
      <bottom style="thin">
        <color theme="2" tint="-0.249977111117893"/>
      </bottom>
      <diagonal/>
    </border>
    <border>
      <left style="thin">
        <color indexed="64"/>
      </left>
      <right style="thin">
        <color theme="2" tint="-0.249977111117893"/>
      </right>
      <top style="thin">
        <color indexed="64"/>
      </top>
      <bottom style="thin">
        <color theme="2" tint="-0.24997711111789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2" tint="-0.249977111117893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4" fontId="1" fillId="0" borderId="0" applyFont="0" applyFill="0" applyBorder="0" applyAlignment="0" applyProtection="0"/>
  </cellStyleXfs>
  <cellXfs count="36">
    <xf numFmtId="0" fontId="0" fillId="0" borderId="0" xfId="0"/>
    <xf numFmtId="0" fontId="19" fillId="0" borderId="0" xfId="0" applyFont="1"/>
    <xf numFmtId="3" fontId="0" fillId="0" borderId="0" xfId="0" applyNumberFormat="1" applyAlignment="1">
      <alignment horizontal="right" vertical="center"/>
    </xf>
    <xf numFmtId="3" fontId="0" fillId="0" borderId="0" xfId="42" applyNumberFormat="1" applyFont="1" applyAlignment="1">
      <alignment horizontal="right" vertical="center"/>
    </xf>
    <xf numFmtId="3" fontId="20" fillId="34" borderId="15" xfId="4" applyNumberFormat="1" applyFont="1" applyFill="1" applyBorder="1" applyAlignment="1">
      <alignment horizontal="right" vertical="center" wrapText="1"/>
    </xf>
    <xf numFmtId="3" fontId="20" fillId="34" borderId="12" xfId="4" applyNumberFormat="1" applyFont="1" applyFill="1" applyBorder="1" applyAlignment="1">
      <alignment horizontal="right" vertical="center"/>
    </xf>
    <xf numFmtId="3" fontId="20" fillId="34" borderId="13" xfId="4" applyNumberFormat="1" applyFont="1" applyFill="1" applyBorder="1" applyAlignment="1">
      <alignment horizontal="right" vertical="center"/>
    </xf>
    <xf numFmtId="3" fontId="20" fillId="34" borderId="11" xfId="4" applyNumberFormat="1" applyFont="1" applyFill="1" applyBorder="1" applyAlignment="1">
      <alignment horizontal="right" vertical="center"/>
    </xf>
    <xf numFmtId="0" fontId="25" fillId="33" borderId="16" xfId="4" applyFont="1" applyFill="1" applyBorder="1" applyAlignment="1">
      <alignment horizontal="left" vertical="top"/>
    </xf>
    <xf numFmtId="0" fontId="25" fillId="33" borderId="10" xfId="4" applyFont="1" applyFill="1" applyBorder="1" applyAlignment="1">
      <alignment horizontal="left" vertical="top"/>
    </xf>
    <xf numFmtId="0" fontId="25" fillId="33" borderId="17" xfId="4" applyFont="1" applyFill="1" applyBorder="1" applyAlignment="1">
      <alignment horizontal="left" vertical="top"/>
    </xf>
    <xf numFmtId="0" fontId="24" fillId="0" borderId="0" xfId="0" applyFont="1"/>
    <xf numFmtId="3" fontId="25" fillId="33" borderId="14" xfId="4" applyNumberFormat="1" applyFont="1" applyFill="1" applyBorder="1" applyAlignment="1">
      <alignment horizontal="right" vertical="center"/>
    </xf>
    <xf numFmtId="3" fontId="25" fillId="33" borderId="11" xfId="4" applyNumberFormat="1" applyFont="1" applyFill="1" applyBorder="1" applyAlignment="1">
      <alignment horizontal="right" vertical="center"/>
    </xf>
    <xf numFmtId="0" fontId="26" fillId="33" borderId="27" xfId="4" applyFont="1" applyFill="1" applyBorder="1" applyAlignment="1">
      <alignment horizontal="left" vertical="top"/>
    </xf>
    <xf numFmtId="3" fontId="20" fillId="34" borderId="15" xfId="4" applyNumberFormat="1" applyFont="1" applyFill="1" applyBorder="1" applyAlignment="1">
      <alignment horizontal="center" vertical="center" wrapText="1"/>
    </xf>
    <xf numFmtId="3" fontId="20" fillId="34" borderId="12" xfId="4" applyNumberFormat="1" applyFont="1" applyFill="1" applyBorder="1" applyAlignment="1">
      <alignment horizontal="center" vertical="center"/>
    </xf>
    <xf numFmtId="3" fontId="20" fillId="34" borderId="13" xfId="4" applyNumberFormat="1" applyFont="1" applyFill="1" applyBorder="1" applyAlignment="1">
      <alignment horizontal="center" vertical="center"/>
    </xf>
    <xf numFmtId="3" fontId="20" fillId="34" borderId="11" xfId="4" applyNumberFormat="1" applyFont="1" applyFill="1" applyBorder="1" applyAlignment="1">
      <alignment horizontal="center" vertical="center"/>
    </xf>
    <xf numFmtId="3" fontId="18" fillId="33" borderId="18" xfId="4" applyNumberFormat="1" applyFont="1" applyFill="1" applyBorder="1" applyAlignment="1">
      <alignment horizontal="center" vertical="center"/>
    </xf>
    <xf numFmtId="3" fontId="25" fillId="33" borderId="14" xfId="4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3" fontId="25" fillId="33" borderId="11" xfId="4" applyNumberFormat="1" applyFont="1" applyFill="1" applyBorder="1" applyAlignment="1">
      <alignment horizontal="center" vertical="center"/>
    </xf>
    <xf numFmtId="3" fontId="23" fillId="0" borderId="0" xfId="0" applyNumberFormat="1" applyFont="1" applyAlignment="1">
      <alignment horizontal="center" vertical="center"/>
    </xf>
    <xf numFmtId="3" fontId="24" fillId="0" borderId="0" xfId="0" applyNumberFormat="1" applyFont="1" applyAlignment="1">
      <alignment horizontal="center" vertical="center"/>
    </xf>
    <xf numFmtId="3" fontId="22" fillId="0" borderId="0" xfId="0" applyNumberFormat="1" applyFont="1" applyAlignment="1">
      <alignment horizontal="center" vertical="center"/>
    </xf>
    <xf numFmtId="3" fontId="24" fillId="0" borderId="19" xfId="0" applyNumberFormat="1" applyFont="1" applyBorder="1" applyAlignment="1">
      <alignment horizontal="center" vertical="center"/>
    </xf>
    <xf numFmtId="3" fontId="21" fillId="35" borderId="28" xfId="0" applyNumberFormat="1" applyFont="1" applyFill="1" applyBorder="1" applyAlignment="1">
      <alignment horizontal="center" vertical="center"/>
    </xf>
    <xf numFmtId="3" fontId="21" fillId="35" borderId="20" xfId="0" applyNumberFormat="1" applyFont="1" applyFill="1" applyBorder="1" applyAlignment="1">
      <alignment horizontal="center" vertical="center"/>
    </xf>
    <xf numFmtId="3" fontId="21" fillId="35" borderId="21" xfId="0" applyNumberFormat="1" applyFont="1" applyFill="1" applyBorder="1" applyAlignment="1">
      <alignment horizontal="center" vertical="center"/>
    </xf>
    <xf numFmtId="0" fontId="20" fillId="34" borderId="24" xfId="4" applyFont="1" applyFill="1" applyBorder="1" applyAlignment="1">
      <alignment horizontal="center" vertical="center"/>
    </xf>
    <xf numFmtId="0" fontId="20" fillId="34" borderId="26" xfId="4" applyFont="1" applyFill="1" applyBorder="1" applyAlignment="1">
      <alignment horizontal="center" vertical="center"/>
    </xf>
    <xf numFmtId="0" fontId="20" fillId="34" borderId="23" xfId="4" applyFont="1" applyFill="1" applyBorder="1" applyAlignment="1">
      <alignment horizontal="center" vertical="center"/>
    </xf>
    <xf numFmtId="0" fontId="20" fillId="34" borderId="19" xfId="4" applyFont="1" applyFill="1" applyBorder="1" applyAlignment="1">
      <alignment horizontal="center" vertical="center"/>
    </xf>
    <xf numFmtId="0" fontId="20" fillId="34" borderId="22" xfId="4" applyFont="1" applyFill="1" applyBorder="1" applyAlignment="1">
      <alignment horizontal="center" vertical="center"/>
    </xf>
    <xf numFmtId="0" fontId="20" fillId="34" borderId="25" xfId="4" applyFont="1" applyFill="1" applyBorder="1" applyAlignment="1">
      <alignment horizontal="center" vertical="center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oneda" xfId="42" builtinId="4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jpe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</xdr:rowOff>
    </xdr:from>
    <xdr:to>
      <xdr:col>1</xdr:col>
      <xdr:colOff>365722</xdr:colOff>
      <xdr:row>4</xdr:row>
      <xdr:rowOff>19051</xdr:rowOff>
    </xdr:to>
    <xdr:pic>
      <xdr:nvPicPr>
        <xdr:cNvPr id="8" name="7 Imagen" descr="ssm_logo.pn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8820" r="75086" b="15309"/>
        <a:stretch>
          <a:fillRect/>
        </a:stretch>
      </xdr:blipFill>
      <xdr:spPr>
        <a:xfrm>
          <a:off x="0" y="2"/>
          <a:ext cx="657187" cy="733424"/>
        </a:xfrm>
        <a:prstGeom prst="rect">
          <a:avLst/>
        </a:prstGeom>
      </xdr:spPr>
    </xdr:pic>
    <xdr:clientData/>
  </xdr:twoCellAnchor>
  <xdr:twoCellAnchor editAs="oneCell">
    <xdr:from>
      <xdr:col>20</xdr:col>
      <xdr:colOff>161526</xdr:colOff>
      <xdr:row>0</xdr:row>
      <xdr:rowOff>57151</xdr:rowOff>
    </xdr:from>
    <xdr:to>
      <xdr:col>22</xdr:col>
      <xdr:colOff>550545</xdr:colOff>
      <xdr:row>3</xdr:row>
      <xdr:rowOff>148590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DADE916-7161-485E-882E-75E33A9562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926" t="19068" r="17453" b="19940"/>
        <a:stretch/>
      </xdr:blipFill>
      <xdr:spPr>
        <a:xfrm>
          <a:off x="10058001" y="57151"/>
          <a:ext cx="1360569" cy="634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</xdr:rowOff>
    </xdr:from>
    <xdr:to>
      <xdr:col>1</xdr:col>
      <xdr:colOff>359510</xdr:colOff>
      <xdr:row>4</xdr:row>
      <xdr:rowOff>17228</xdr:rowOff>
    </xdr:to>
    <xdr:pic>
      <xdr:nvPicPr>
        <xdr:cNvPr id="4" name="3 Imagen" descr="ssm_logo.png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8820" r="75086" b="15309"/>
        <a:stretch>
          <a:fillRect/>
        </a:stretch>
      </xdr:blipFill>
      <xdr:spPr>
        <a:xfrm>
          <a:off x="1" y="2"/>
          <a:ext cx="648158" cy="753716"/>
        </a:xfrm>
        <a:prstGeom prst="rect">
          <a:avLst/>
        </a:prstGeom>
      </xdr:spPr>
    </xdr:pic>
    <xdr:clientData/>
  </xdr:twoCellAnchor>
  <xdr:twoCellAnchor editAs="oneCell">
    <xdr:from>
      <xdr:col>20</xdr:col>
      <xdr:colOff>314325</xdr:colOff>
      <xdr:row>0</xdr:row>
      <xdr:rowOff>57150</xdr:rowOff>
    </xdr:from>
    <xdr:to>
      <xdr:col>22</xdr:col>
      <xdr:colOff>703344</xdr:colOff>
      <xdr:row>3</xdr:row>
      <xdr:rowOff>156209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F7407E45-AD28-4831-8CBC-BD75B668DD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926" t="19068" r="17453" b="19940"/>
        <a:stretch/>
      </xdr:blipFill>
      <xdr:spPr>
        <a:xfrm>
          <a:off x="10210800" y="57150"/>
          <a:ext cx="1364379" cy="64198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342900</xdr:colOff>
      <xdr:row>4</xdr:row>
      <xdr:rowOff>17782</xdr:rowOff>
    </xdr:to>
    <xdr:pic>
      <xdr:nvPicPr>
        <xdr:cNvPr id="4" name="3 Imagen" descr="ssm_logo.png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8820" r="75086" b="15309"/>
        <a:stretch>
          <a:fillRect/>
        </a:stretch>
      </xdr:blipFill>
      <xdr:spPr>
        <a:xfrm>
          <a:off x="0" y="1"/>
          <a:ext cx="638175" cy="737871"/>
        </a:xfrm>
        <a:prstGeom prst="rect">
          <a:avLst/>
        </a:prstGeom>
      </xdr:spPr>
    </xdr:pic>
    <xdr:clientData/>
  </xdr:twoCellAnchor>
  <xdr:twoCellAnchor editAs="oneCell">
    <xdr:from>
      <xdr:col>20</xdr:col>
      <xdr:colOff>285750</xdr:colOff>
      <xdr:row>0</xdr:row>
      <xdr:rowOff>57150</xdr:rowOff>
    </xdr:from>
    <xdr:to>
      <xdr:col>22</xdr:col>
      <xdr:colOff>669054</xdr:colOff>
      <xdr:row>3</xdr:row>
      <xdr:rowOff>156209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1140BBE-77C5-42E6-8EA1-051269EE34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926" t="19068" r="17453" b="19940"/>
        <a:stretch/>
      </xdr:blipFill>
      <xdr:spPr>
        <a:xfrm>
          <a:off x="10182225" y="57150"/>
          <a:ext cx="1364379" cy="64198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</xdr:rowOff>
    </xdr:from>
    <xdr:to>
      <xdr:col>1</xdr:col>
      <xdr:colOff>325756</xdr:colOff>
      <xdr:row>4</xdr:row>
      <xdr:rowOff>2960</xdr:rowOff>
    </xdr:to>
    <xdr:pic>
      <xdr:nvPicPr>
        <xdr:cNvPr id="2" name="1 Imagen" descr="ssm_logo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8820" r="75086" b="15309"/>
        <a:stretch>
          <a:fillRect/>
        </a:stretch>
      </xdr:blipFill>
      <xdr:spPr>
        <a:xfrm>
          <a:off x="1" y="2"/>
          <a:ext cx="628650" cy="726858"/>
        </a:xfrm>
        <a:prstGeom prst="rect">
          <a:avLst/>
        </a:prstGeom>
      </xdr:spPr>
    </xdr:pic>
    <xdr:clientData/>
  </xdr:twoCellAnchor>
  <xdr:twoCellAnchor editAs="oneCell">
    <xdr:from>
      <xdr:col>20</xdr:col>
      <xdr:colOff>371475</xdr:colOff>
      <xdr:row>0</xdr:row>
      <xdr:rowOff>47625</xdr:rowOff>
    </xdr:from>
    <xdr:to>
      <xdr:col>22</xdr:col>
      <xdr:colOff>764304</xdr:colOff>
      <xdr:row>3</xdr:row>
      <xdr:rowOff>137159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998A50A-7EFE-4A9E-BDB0-1F4697CB90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926" t="19068" r="17453" b="19940"/>
        <a:stretch/>
      </xdr:blipFill>
      <xdr:spPr>
        <a:xfrm>
          <a:off x="10267950" y="47625"/>
          <a:ext cx="1364379" cy="64198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</xdr:rowOff>
    </xdr:from>
    <xdr:to>
      <xdr:col>1</xdr:col>
      <xdr:colOff>325756</xdr:colOff>
      <xdr:row>4</xdr:row>
      <xdr:rowOff>2960</xdr:rowOff>
    </xdr:to>
    <xdr:pic>
      <xdr:nvPicPr>
        <xdr:cNvPr id="2" name="1 Imagen" descr="ssm_logo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8820" r="75086" b="15309"/>
        <a:stretch>
          <a:fillRect/>
        </a:stretch>
      </xdr:blipFill>
      <xdr:spPr>
        <a:xfrm>
          <a:off x="1" y="2"/>
          <a:ext cx="628650" cy="726858"/>
        </a:xfrm>
        <a:prstGeom prst="rect">
          <a:avLst/>
        </a:prstGeom>
      </xdr:spPr>
    </xdr:pic>
    <xdr:clientData/>
  </xdr:twoCellAnchor>
  <xdr:twoCellAnchor editAs="oneCell">
    <xdr:from>
      <xdr:col>20</xdr:col>
      <xdr:colOff>361950</xdr:colOff>
      <xdr:row>0</xdr:row>
      <xdr:rowOff>66675</xdr:rowOff>
    </xdr:from>
    <xdr:to>
      <xdr:col>22</xdr:col>
      <xdr:colOff>745254</xdr:colOff>
      <xdr:row>3</xdr:row>
      <xdr:rowOff>173354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40234FB0-A8C0-4E54-AEED-CEA00A0FC8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926" t="19068" r="17453" b="19940"/>
        <a:stretch/>
      </xdr:blipFill>
      <xdr:spPr>
        <a:xfrm>
          <a:off x="10258425" y="66675"/>
          <a:ext cx="1364379" cy="64198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</xdr:rowOff>
    </xdr:from>
    <xdr:to>
      <xdr:col>1</xdr:col>
      <xdr:colOff>381000</xdr:colOff>
      <xdr:row>4</xdr:row>
      <xdr:rowOff>21303</xdr:rowOff>
    </xdr:to>
    <xdr:pic>
      <xdr:nvPicPr>
        <xdr:cNvPr id="2" name="1 Imagen" descr="ssm_logo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8820" r="75086" b="15309"/>
        <a:stretch>
          <a:fillRect/>
        </a:stretch>
      </xdr:blipFill>
      <xdr:spPr>
        <a:xfrm>
          <a:off x="0" y="2"/>
          <a:ext cx="676275" cy="754726"/>
        </a:xfrm>
        <a:prstGeom prst="rect">
          <a:avLst/>
        </a:prstGeom>
      </xdr:spPr>
    </xdr:pic>
    <xdr:clientData/>
  </xdr:twoCellAnchor>
  <xdr:twoCellAnchor editAs="oneCell">
    <xdr:from>
      <xdr:col>20</xdr:col>
      <xdr:colOff>331470</xdr:colOff>
      <xdr:row>0</xdr:row>
      <xdr:rowOff>53340</xdr:rowOff>
    </xdr:from>
    <xdr:to>
      <xdr:col>22</xdr:col>
      <xdr:colOff>726204</xdr:colOff>
      <xdr:row>3</xdr:row>
      <xdr:rowOff>133349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D1A92B3-0B5A-47EE-9B78-146F49B0A5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926" t="19068" r="17453" b="19940"/>
        <a:stretch/>
      </xdr:blipFill>
      <xdr:spPr>
        <a:xfrm>
          <a:off x="10227945" y="53340"/>
          <a:ext cx="1366284" cy="62674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362532</xdr:colOff>
      <xdr:row>4</xdr:row>
      <xdr:rowOff>19050</xdr:rowOff>
    </xdr:to>
    <xdr:pic>
      <xdr:nvPicPr>
        <xdr:cNvPr id="2" name="1 Imagen" descr="ssm_logo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8820" r="75086" b="15309"/>
        <a:stretch>
          <a:fillRect/>
        </a:stretch>
      </xdr:blipFill>
      <xdr:spPr>
        <a:xfrm>
          <a:off x="0" y="1"/>
          <a:ext cx="642567" cy="742949"/>
        </a:xfrm>
        <a:prstGeom prst="rect">
          <a:avLst/>
        </a:prstGeom>
      </xdr:spPr>
    </xdr:pic>
    <xdr:clientData/>
  </xdr:twoCellAnchor>
  <xdr:twoCellAnchor editAs="oneCell">
    <xdr:from>
      <xdr:col>20</xdr:col>
      <xdr:colOff>381000</xdr:colOff>
      <xdr:row>0</xdr:row>
      <xdr:rowOff>38100</xdr:rowOff>
    </xdr:from>
    <xdr:to>
      <xdr:col>23</xdr:col>
      <xdr:colOff>399</xdr:colOff>
      <xdr:row>3</xdr:row>
      <xdr:rowOff>133349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F50B2CB-CC88-4ACA-A643-11A3DEE8AD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926" t="19068" r="17453" b="19940"/>
        <a:stretch/>
      </xdr:blipFill>
      <xdr:spPr>
        <a:xfrm>
          <a:off x="10277475" y="38100"/>
          <a:ext cx="1364379" cy="64198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65331</xdr:colOff>
      <xdr:row>0</xdr:row>
      <xdr:rowOff>2</xdr:rowOff>
    </xdr:from>
    <xdr:to>
      <xdr:col>1</xdr:col>
      <xdr:colOff>441119</xdr:colOff>
      <xdr:row>4</xdr:row>
      <xdr:rowOff>17146</xdr:rowOff>
    </xdr:to>
    <xdr:pic>
      <xdr:nvPicPr>
        <xdr:cNvPr id="2" name="1 Imagen" descr="ssm_logo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8820" r="75086" b="15309"/>
        <a:stretch>
          <a:fillRect/>
        </a:stretch>
      </xdr:blipFill>
      <xdr:spPr>
        <a:xfrm>
          <a:off x="65331" y="2"/>
          <a:ext cx="663443" cy="752474"/>
        </a:xfrm>
        <a:prstGeom prst="rect">
          <a:avLst/>
        </a:prstGeom>
      </xdr:spPr>
    </xdr:pic>
    <xdr:clientData/>
  </xdr:twoCellAnchor>
  <xdr:twoCellAnchor editAs="oneCell">
    <xdr:from>
      <xdr:col>20</xdr:col>
      <xdr:colOff>371475</xdr:colOff>
      <xdr:row>0</xdr:row>
      <xdr:rowOff>66675</xdr:rowOff>
    </xdr:from>
    <xdr:to>
      <xdr:col>22</xdr:col>
      <xdr:colOff>764304</xdr:colOff>
      <xdr:row>3</xdr:row>
      <xdr:rowOff>173354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81CB38B-BCD2-4DB3-9BB1-44579C07E0F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926" t="19068" r="17453" b="19940"/>
        <a:stretch/>
      </xdr:blipFill>
      <xdr:spPr>
        <a:xfrm>
          <a:off x="10267950" y="66675"/>
          <a:ext cx="1364379" cy="64198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illiana.carbajal\Desktop\ERO%202023%20(isocronas%20localidades)%20.xlsx" TargetMode="External"/><Relationship Id="rId1" Type="http://schemas.openxmlformats.org/officeDocument/2006/relationships/externalLinkPath" Target="file:///C:\Users\illiana.carbajal\Desktop\ERO%202023%20(isocronas%20localidades)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b x Municipio2023"/>
      <sheetName val="PobxLoc,AGEB,MZA"/>
      <sheetName val="PobxCLUESxCS (2)"/>
      <sheetName val="Total Municipios"/>
    </sheetNames>
    <sheetDataSet>
      <sheetData sheetId="0"/>
      <sheetData sheetId="1"/>
      <sheetData sheetId="2"/>
      <sheetData sheetId="3">
        <row r="117">
          <cell r="B117" t="str">
            <v>1 a 4</v>
          </cell>
          <cell r="C117">
            <v>42</v>
          </cell>
          <cell r="D117">
            <v>293</v>
          </cell>
        </row>
        <row r="118">
          <cell r="B118" t="str">
            <v>5 a 9</v>
          </cell>
          <cell r="C118">
            <v>61</v>
          </cell>
          <cell r="D118">
            <v>398</v>
          </cell>
        </row>
        <row r="119">
          <cell r="B119" t="str">
            <v>10 a 14</v>
          </cell>
          <cell r="C119">
            <v>59</v>
          </cell>
          <cell r="D119">
            <v>392</v>
          </cell>
        </row>
        <row r="120">
          <cell r="B120" t="str">
            <v>15 a 19</v>
          </cell>
          <cell r="C120">
            <v>68</v>
          </cell>
          <cell r="D120">
            <v>452</v>
          </cell>
        </row>
        <row r="121">
          <cell r="B121" t="str">
            <v>20 a 24</v>
          </cell>
          <cell r="C121">
            <v>57</v>
          </cell>
          <cell r="D121">
            <v>394</v>
          </cell>
        </row>
        <row r="122">
          <cell r="B122" t="str">
            <v>25 a 29</v>
          </cell>
          <cell r="C122">
            <v>54</v>
          </cell>
          <cell r="D122">
            <v>363</v>
          </cell>
        </row>
        <row r="123">
          <cell r="B123" t="str">
            <v>30 a 34</v>
          </cell>
          <cell r="C123">
            <v>57</v>
          </cell>
          <cell r="D123">
            <v>348</v>
          </cell>
        </row>
        <row r="124">
          <cell r="B124" t="str">
            <v>35 a 39</v>
          </cell>
          <cell r="C124">
            <v>53</v>
          </cell>
          <cell r="D124">
            <v>314</v>
          </cell>
        </row>
        <row r="125">
          <cell r="B125" t="str">
            <v>40 a 44</v>
          </cell>
          <cell r="C125">
            <v>49</v>
          </cell>
          <cell r="D125">
            <v>269</v>
          </cell>
        </row>
        <row r="126">
          <cell r="B126" t="str">
            <v>45 a 49</v>
          </cell>
          <cell r="C126">
            <v>53</v>
          </cell>
          <cell r="D126">
            <v>250</v>
          </cell>
        </row>
        <row r="127">
          <cell r="B127" t="str">
            <v>50 a 54</v>
          </cell>
          <cell r="C127">
            <v>50</v>
          </cell>
          <cell r="D127">
            <v>236</v>
          </cell>
        </row>
        <row r="128">
          <cell r="B128" t="str">
            <v>55 a 59</v>
          </cell>
          <cell r="C128">
            <v>46</v>
          </cell>
          <cell r="D128">
            <v>219</v>
          </cell>
        </row>
        <row r="129">
          <cell r="B129" t="str">
            <v>60 a 64</v>
          </cell>
          <cell r="C129">
            <v>46</v>
          </cell>
          <cell r="D129">
            <v>220</v>
          </cell>
        </row>
        <row r="130">
          <cell r="B130" t="str">
            <v>65 a 69</v>
          </cell>
          <cell r="C130">
            <v>40</v>
          </cell>
          <cell r="D130">
            <v>189</v>
          </cell>
        </row>
        <row r="131">
          <cell r="B131" t="str">
            <v>70 a 74</v>
          </cell>
          <cell r="C131">
            <v>35</v>
          </cell>
          <cell r="D131">
            <v>161</v>
          </cell>
        </row>
        <row r="132">
          <cell r="B132" t="str">
            <v>75 a 79</v>
          </cell>
          <cell r="C132">
            <v>25</v>
          </cell>
          <cell r="D132">
            <v>104</v>
          </cell>
        </row>
        <row r="133">
          <cell r="B133" t="str">
            <v>80 a 84</v>
          </cell>
          <cell r="C133">
            <v>14</v>
          </cell>
          <cell r="D133">
            <v>57</v>
          </cell>
        </row>
        <row r="134">
          <cell r="B134" t="str">
            <v>85 y más</v>
          </cell>
          <cell r="C134">
            <v>16</v>
          </cell>
          <cell r="D134">
            <v>71</v>
          </cell>
        </row>
        <row r="143">
          <cell r="B143" t="str">
            <v>1 a 4</v>
          </cell>
          <cell r="C143">
            <v>5843</v>
          </cell>
          <cell r="D143">
            <v>6564</v>
          </cell>
        </row>
        <row r="144">
          <cell r="B144" t="str">
            <v>5 a 9</v>
          </cell>
          <cell r="C144">
            <v>7783</v>
          </cell>
          <cell r="D144">
            <v>8242</v>
          </cell>
        </row>
        <row r="145">
          <cell r="B145" t="str">
            <v>10 a 14</v>
          </cell>
          <cell r="C145">
            <v>7996</v>
          </cell>
          <cell r="D145">
            <v>8399</v>
          </cell>
        </row>
        <row r="146">
          <cell r="B146" t="str">
            <v>15 a 19</v>
          </cell>
          <cell r="C146">
            <v>6879</v>
          </cell>
          <cell r="D146">
            <v>7963</v>
          </cell>
        </row>
        <row r="147">
          <cell r="B147" t="str">
            <v>20 a 24</v>
          </cell>
          <cell r="C147">
            <v>7528</v>
          </cell>
          <cell r="D147">
            <v>8439</v>
          </cell>
        </row>
        <row r="148">
          <cell r="B148" t="str">
            <v>25 a 29</v>
          </cell>
          <cell r="C148">
            <v>7992</v>
          </cell>
          <cell r="D148">
            <v>8486</v>
          </cell>
        </row>
        <row r="149">
          <cell r="B149" t="str">
            <v>30 a 34</v>
          </cell>
          <cell r="C149">
            <v>8043</v>
          </cell>
          <cell r="D149">
            <v>7948</v>
          </cell>
        </row>
        <row r="150">
          <cell r="B150" t="str">
            <v>35 a 39</v>
          </cell>
          <cell r="C150">
            <v>7386</v>
          </cell>
          <cell r="D150">
            <v>7005</v>
          </cell>
        </row>
        <row r="151">
          <cell r="B151" t="str">
            <v>40 a 44</v>
          </cell>
          <cell r="C151">
            <v>6721</v>
          </cell>
          <cell r="D151">
            <v>6020</v>
          </cell>
        </row>
        <row r="152">
          <cell r="B152" t="str">
            <v>45 a 49</v>
          </cell>
          <cell r="C152">
            <v>6556</v>
          </cell>
          <cell r="D152">
            <v>5532</v>
          </cell>
        </row>
        <row r="153">
          <cell r="B153" t="str">
            <v>50 a 54</v>
          </cell>
          <cell r="C153">
            <v>6647</v>
          </cell>
          <cell r="D153">
            <v>5114</v>
          </cell>
        </row>
        <row r="154">
          <cell r="B154" t="str">
            <v>55 a 59</v>
          </cell>
          <cell r="C154">
            <v>6120</v>
          </cell>
          <cell r="D154">
            <v>4453</v>
          </cell>
        </row>
        <row r="155">
          <cell r="B155" t="str">
            <v>60 a 64</v>
          </cell>
          <cell r="C155">
            <v>5601</v>
          </cell>
          <cell r="D155">
            <v>3581</v>
          </cell>
        </row>
        <row r="156">
          <cell r="B156" t="str">
            <v>65 a 69</v>
          </cell>
          <cell r="C156">
            <v>4580</v>
          </cell>
          <cell r="D156">
            <v>2697</v>
          </cell>
        </row>
        <row r="157">
          <cell r="B157" t="str">
            <v>70 a 74</v>
          </cell>
          <cell r="C157">
            <v>3057</v>
          </cell>
          <cell r="D157">
            <v>1755</v>
          </cell>
        </row>
        <row r="158">
          <cell r="B158" t="str">
            <v>75 a 79</v>
          </cell>
          <cell r="C158">
            <v>2017</v>
          </cell>
          <cell r="D158">
            <v>1239</v>
          </cell>
        </row>
        <row r="159">
          <cell r="B159" t="str">
            <v>80 a 84</v>
          </cell>
          <cell r="C159">
            <v>1297</v>
          </cell>
          <cell r="D159">
            <v>818</v>
          </cell>
        </row>
        <row r="160">
          <cell r="B160" t="str">
            <v>85 y más</v>
          </cell>
          <cell r="C160">
            <v>1073</v>
          </cell>
          <cell r="D160">
            <v>829</v>
          </cell>
        </row>
        <row r="169">
          <cell r="B169" t="str">
            <v>1 a 4</v>
          </cell>
          <cell r="C169">
            <v>1682</v>
          </cell>
          <cell r="D169">
            <v>1893</v>
          </cell>
        </row>
        <row r="170">
          <cell r="B170" t="str">
            <v>5 a 9</v>
          </cell>
          <cell r="C170">
            <v>2135</v>
          </cell>
          <cell r="D170">
            <v>2259</v>
          </cell>
        </row>
        <row r="171">
          <cell r="B171" t="str">
            <v>10 a 14</v>
          </cell>
          <cell r="C171">
            <v>2151</v>
          </cell>
          <cell r="D171">
            <v>2261</v>
          </cell>
        </row>
        <row r="172">
          <cell r="B172" t="str">
            <v>15 a 19</v>
          </cell>
          <cell r="C172">
            <v>2077</v>
          </cell>
          <cell r="D172">
            <v>2411</v>
          </cell>
        </row>
        <row r="173">
          <cell r="B173" t="str">
            <v>20 a 24</v>
          </cell>
          <cell r="C173">
            <v>1978</v>
          </cell>
          <cell r="D173">
            <v>2224</v>
          </cell>
        </row>
        <row r="174">
          <cell r="B174" t="str">
            <v>25 a 29</v>
          </cell>
          <cell r="C174">
            <v>2114</v>
          </cell>
          <cell r="D174">
            <v>2252</v>
          </cell>
        </row>
        <row r="175">
          <cell r="B175" t="str">
            <v>30 a 34</v>
          </cell>
          <cell r="C175">
            <v>2202</v>
          </cell>
          <cell r="D175">
            <v>2170</v>
          </cell>
        </row>
        <row r="176">
          <cell r="B176" t="str">
            <v>35 a 39</v>
          </cell>
          <cell r="C176">
            <v>1924</v>
          </cell>
          <cell r="D176">
            <v>1825</v>
          </cell>
        </row>
        <row r="177">
          <cell r="B177" t="str">
            <v>40 a 44</v>
          </cell>
          <cell r="C177">
            <v>1642</v>
          </cell>
          <cell r="D177">
            <v>1471</v>
          </cell>
        </row>
        <row r="178">
          <cell r="B178" t="str">
            <v>45 a 49</v>
          </cell>
          <cell r="C178">
            <v>1610</v>
          </cell>
          <cell r="D178">
            <v>1356</v>
          </cell>
        </row>
        <row r="179">
          <cell r="B179" t="str">
            <v>50 a 54</v>
          </cell>
          <cell r="C179">
            <v>1522</v>
          </cell>
          <cell r="D179">
            <v>1168</v>
          </cell>
        </row>
        <row r="180">
          <cell r="B180" t="str">
            <v>55 a 59</v>
          </cell>
          <cell r="C180">
            <v>1366</v>
          </cell>
          <cell r="D180">
            <v>992</v>
          </cell>
        </row>
        <row r="181">
          <cell r="B181" t="str">
            <v>60 a 64</v>
          </cell>
          <cell r="C181">
            <v>1138</v>
          </cell>
          <cell r="D181">
            <v>726</v>
          </cell>
        </row>
        <row r="182">
          <cell r="B182" t="str">
            <v>65 a 69</v>
          </cell>
          <cell r="C182">
            <v>848</v>
          </cell>
          <cell r="D182">
            <v>497</v>
          </cell>
        </row>
        <row r="183">
          <cell r="B183" t="str">
            <v>70 a 74</v>
          </cell>
          <cell r="C183">
            <v>589</v>
          </cell>
          <cell r="D183">
            <v>337</v>
          </cell>
        </row>
        <row r="184">
          <cell r="B184" t="str">
            <v>75 a 79</v>
          </cell>
          <cell r="C184">
            <v>369</v>
          </cell>
          <cell r="D184">
            <v>225</v>
          </cell>
        </row>
        <row r="185">
          <cell r="B185" t="str">
            <v>80 a 84</v>
          </cell>
          <cell r="C185">
            <v>223</v>
          </cell>
          <cell r="D185">
            <v>138</v>
          </cell>
        </row>
        <row r="186">
          <cell r="B186" t="str">
            <v>85 y más</v>
          </cell>
          <cell r="C186">
            <v>171</v>
          </cell>
          <cell r="D186">
            <v>130</v>
          </cell>
        </row>
        <row r="195">
          <cell r="B195" t="str">
            <v>1 a 4</v>
          </cell>
          <cell r="C195">
            <v>142</v>
          </cell>
          <cell r="D195">
            <v>542</v>
          </cell>
        </row>
        <row r="196">
          <cell r="B196" t="str">
            <v>5 a 9</v>
          </cell>
          <cell r="C196">
            <v>199</v>
          </cell>
          <cell r="D196">
            <v>714</v>
          </cell>
        </row>
        <row r="197">
          <cell r="B197" t="str">
            <v>10 a 14</v>
          </cell>
          <cell r="C197">
            <v>190</v>
          </cell>
          <cell r="D197">
            <v>683</v>
          </cell>
        </row>
        <row r="198">
          <cell r="B198" t="str">
            <v>15 a 19</v>
          </cell>
          <cell r="C198">
            <v>185</v>
          </cell>
          <cell r="D198">
            <v>711</v>
          </cell>
        </row>
        <row r="199">
          <cell r="B199" t="str">
            <v>20 a 24</v>
          </cell>
          <cell r="C199">
            <v>176</v>
          </cell>
          <cell r="D199">
            <v>703</v>
          </cell>
        </row>
        <row r="200">
          <cell r="B200" t="str">
            <v>25 a 29</v>
          </cell>
          <cell r="C200">
            <v>188</v>
          </cell>
          <cell r="D200">
            <v>689</v>
          </cell>
        </row>
        <row r="201">
          <cell r="B201" t="str">
            <v>30 a 34</v>
          </cell>
          <cell r="C201">
            <v>183</v>
          </cell>
          <cell r="D201">
            <v>632</v>
          </cell>
        </row>
        <row r="202">
          <cell r="B202" t="str">
            <v>35 a 39</v>
          </cell>
          <cell r="C202">
            <v>159</v>
          </cell>
          <cell r="D202">
            <v>559</v>
          </cell>
        </row>
        <row r="203">
          <cell r="B203" t="str">
            <v>40 a 44</v>
          </cell>
          <cell r="C203">
            <v>148</v>
          </cell>
          <cell r="D203">
            <v>472</v>
          </cell>
        </row>
        <row r="204">
          <cell r="B204" t="str">
            <v>45 a 49</v>
          </cell>
          <cell r="C204">
            <v>166</v>
          </cell>
          <cell r="D204">
            <v>453</v>
          </cell>
        </row>
        <row r="205">
          <cell r="B205" t="str">
            <v>50 a 54</v>
          </cell>
          <cell r="C205">
            <v>156</v>
          </cell>
          <cell r="D205">
            <v>415</v>
          </cell>
        </row>
        <row r="206">
          <cell r="B206" t="str">
            <v>55 a 59</v>
          </cell>
          <cell r="C206">
            <v>132</v>
          </cell>
          <cell r="D206">
            <v>341</v>
          </cell>
        </row>
        <row r="207">
          <cell r="B207" t="str">
            <v>60 a 64</v>
          </cell>
          <cell r="C207">
            <v>122</v>
          </cell>
          <cell r="D207">
            <v>308</v>
          </cell>
        </row>
        <row r="208">
          <cell r="B208" t="str">
            <v>65 a 69</v>
          </cell>
          <cell r="C208">
            <v>98</v>
          </cell>
          <cell r="D208">
            <v>236</v>
          </cell>
        </row>
        <row r="209">
          <cell r="B209" t="str">
            <v>70 a 74</v>
          </cell>
          <cell r="C209">
            <v>59</v>
          </cell>
          <cell r="D209">
            <v>134</v>
          </cell>
        </row>
        <row r="210">
          <cell r="B210" t="str">
            <v>75 a 79</v>
          </cell>
          <cell r="C210">
            <v>35</v>
          </cell>
          <cell r="D210">
            <v>81</v>
          </cell>
        </row>
        <row r="211">
          <cell r="B211" t="str">
            <v>80 a 84</v>
          </cell>
          <cell r="C211">
            <v>21</v>
          </cell>
          <cell r="D211">
            <v>46</v>
          </cell>
        </row>
        <row r="212">
          <cell r="B212" t="str">
            <v>85 y más</v>
          </cell>
          <cell r="C212">
            <v>14</v>
          </cell>
          <cell r="D212">
            <v>35</v>
          </cell>
        </row>
        <row r="221">
          <cell r="B221" t="str">
            <v>1 a 4</v>
          </cell>
          <cell r="C221">
            <v>3600</v>
          </cell>
          <cell r="D221">
            <v>4050</v>
          </cell>
        </row>
        <row r="222">
          <cell r="B222" t="str">
            <v>5 a 9</v>
          </cell>
          <cell r="C222">
            <v>4662</v>
          </cell>
          <cell r="D222">
            <v>4932</v>
          </cell>
        </row>
        <row r="223">
          <cell r="B223" t="str">
            <v>10 a 14</v>
          </cell>
          <cell r="C223">
            <v>4617</v>
          </cell>
          <cell r="D223">
            <v>4851</v>
          </cell>
        </row>
        <row r="224">
          <cell r="B224" t="str">
            <v>15 a 19</v>
          </cell>
          <cell r="C224">
            <v>4230</v>
          </cell>
          <cell r="D224">
            <v>4900</v>
          </cell>
        </row>
        <row r="225">
          <cell r="B225" t="str">
            <v>20 a 24</v>
          </cell>
          <cell r="C225">
            <v>4483</v>
          </cell>
          <cell r="D225">
            <v>5030</v>
          </cell>
        </row>
        <row r="226">
          <cell r="B226" t="str">
            <v>25 a 29</v>
          </cell>
          <cell r="C226">
            <v>4655</v>
          </cell>
          <cell r="D226">
            <v>4925</v>
          </cell>
        </row>
        <row r="227">
          <cell r="B227" t="str">
            <v>30 a 34</v>
          </cell>
          <cell r="C227">
            <v>4698</v>
          </cell>
          <cell r="D227">
            <v>4642</v>
          </cell>
        </row>
        <row r="228">
          <cell r="B228" t="str">
            <v>35 a 39</v>
          </cell>
          <cell r="C228">
            <v>4175</v>
          </cell>
          <cell r="D228">
            <v>3963</v>
          </cell>
        </row>
        <row r="229">
          <cell r="B229" t="str">
            <v>40 a 44</v>
          </cell>
          <cell r="C229">
            <v>3789</v>
          </cell>
          <cell r="D229">
            <v>3393</v>
          </cell>
        </row>
        <row r="230">
          <cell r="B230" t="str">
            <v>45 a 49</v>
          </cell>
          <cell r="C230">
            <v>3680</v>
          </cell>
          <cell r="D230">
            <v>3103</v>
          </cell>
        </row>
        <row r="231">
          <cell r="B231" t="str">
            <v>50 a 54</v>
          </cell>
          <cell r="C231">
            <v>3551</v>
          </cell>
          <cell r="D231">
            <v>2730</v>
          </cell>
        </row>
        <row r="232">
          <cell r="B232" t="str">
            <v>55 a 59</v>
          </cell>
          <cell r="C232">
            <v>3139</v>
          </cell>
          <cell r="D232">
            <v>2286</v>
          </cell>
        </row>
        <row r="233">
          <cell r="B233" t="str">
            <v>60 a 64</v>
          </cell>
          <cell r="C233">
            <v>2723</v>
          </cell>
          <cell r="D233">
            <v>1739</v>
          </cell>
        </row>
        <row r="234">
          <cell r="B234" t="str">
            <v>65 a 69</v>
          </cell>
          <cell r="C234">
            <v>2156</v>
          </cell>
          <cell r="D234">
            <v>1264</v>
          </cell>
        </row>
        <row r="235">
          <cell r="B235" t="str">
            <v>70 a 74</v>
          </cell>
          <cell r="C235">
            <v>1328</v>
          </cell>
          <cell r="D235">
            <v>763</v>
          </cell>
        </row>
        <row r="236">
          <cell r="B236" t="str">
            <v>75 a 79</v>
          </cell>
          <cell r="C236">
            <v>834</v>
          </cell>
          <cell r="D236">
            <v>510</v>
          </cell>
        </row>
        <row r="237">
          <cell r="B237" t="str">
            <v>80 a 84</v>
          </cell>
          <cell r="C237">
            <v>477</v>
          </cell>
          <cell r="D237">
            <v>298</v>
          </cell>
        </row>
        <row r="238">
          <cell r="B238" t="str">
            <v>85 y más</v>
          </cell>
          <cell r="C238">
            <v>389</v>
          </cell>
          <cell r="D238">
            <v>294</v>
          </cell>
        </row>
        <row r="247">
          <cell r="B247" t="str">
            <v>1 a 4</v>
          </cell>
          <cell r="C247">
            <v>95</v>
          </cell>
          <cell r="D247">
            <v>200</v>
          </cell>
        </row>
        <row r="248">
          <cell r="B248" t="str">
            <v>5 a 9</v>
          </cell>
          <cell r="C248">
            <v>150</v>
          </cell>
          <cell r="D248">
            <v>290</v>
          </cell>
        </row>
        <row r="249">
          <cell r="B249" t="str">
            <v>10 a 14</v>
          </cell>
          <cell r="C249">
            <v>152</v>
          </cell>
          <cell r="D249">
            <v>301</v>
          </cell>
        </row>
        <row r="250">
          <cell r="B250" t="str">
            <v>15 a 19</v>
          </cell>
          <cell r="C250">
            <v>166</v>
          </cell>
          <cell r="D250">
            <v>354</v>
          </cell>
        </row>
        <row r="251">
          <cell r="B251" t="str">
            <v>20 a 24</v>
          </cell>
          <cell r="C251">
            <v>149</v>
          </cell>
          <cell r="D251">
            <v>323</v>
          </cell>
        </row>
        <row r="252">
          <cell r="B252" t="str">
            <v>25 a 29</v>
          </cell>
          <cell r="C252">
            <v>139</v>
          </cell>
          <cell r="D252">
            <v>268</v>
          </cell>
        </row>
        <row r="253">
          <cell r="B253" t="str">
            <v>30 a 34</v>
          </cell>
          <cell r="C253">
            <v>122</v>
          </cell>
          <cell r="D253">
            <v>233</v>
          </cell>
        </row>
        <row r="254">
          <cell r="B254" t="str">
            <v>35 a 39</v>
          </cell>
          <cell r="C254">
            <v>119</v>
          </cell>
          <cell r="D254">
            <v>220</v>
          </cell>
        </row>
        <row r="255">
          <cell r="B255" t="str">
            <v>40 a 44</v>
          </cell>
          <cell r="C255">
            <v>114</v>
          </cell>
          <cell r="D255">
            <v>197</v>
          </cell>
        </row>
        <row r="256">
          <cell r="B256" t="str">
            <v>45 a 49</v>
          </cell>
          <cell r="C256">
            <v>111</v>
          </cell>
          <cell r="D256">
            <v>171</v>
          </cell>
        </row>
        <row r="257">
          <cell r="B257" t="str">
            <v>50 a 54</v>
          </cell>
          <cell r="C257">
            <v>116</v>
          </cell>
          <cell r="D257">
            <v>163</v>
          </cell>
        </row>
        <row r="258">
          <cell r="B258" t="str">
            <v>55 a 59</v>
          </cell>
          <cell r="C258">
            <v>106</v>
          </cell>
          <cell r="D258">
            <v>147</v>
          </cell>
        </row>
        <row r="259">
          <cell r="B259" t="str">
            <v>60 a 64</v>
          </cell>
          <cell r="C259">
            <v>103</v>
          </cell>
          <cell r="D259">
            <v>124</v>
          </cell>
        </row>
        <row r="260">
          <cell r="B260" t="str">
            <v>65 a 69</v>
          </cell>
          <cell r="C260">
            <v>89</v>
          </cell>
          <cell r="D260">
            <v>97</v>
          </cell>
        </row>
        <row r="261">
          <cell r="B261" t="str">
            <v>70 a 74</v>
          </cell>
          <cell r="C261">
            <v>67</v>
          </cell>
          <cell r="D261">
            <v>75</v>
          </cell>
        </row>
        <row r="262">
          <cell r="B262" t="str">
            <v>75 a 79</v>
          </cell>
          <cell r="C262">
            <v>54</v>
          </cell>
          <cell r="D262">
            <v>60</v>
          </cell>
        </row>
        <row r="263">
          <cell r="B263" t="str">
            <v>80 a 84</v>
          </cell>
          <cell r="C263">
            <v>36</v>
          </cell>
          <cell r="D263">
            <v>39</v>
          </cell>
        </row>
        <row r="264">
          <cell r="B264" t="str">
            <v>85 y más</v>
          </cell>
          <cell r="C264">
            <v>33</v>
          </cell>
          <cell r="D264">
            <v>44</v>
          </cell>
        </row>
        <row r="273">
          <cell r="B273" t="str">
            <v>1 a 4</v>
          </cell>
          <cell r="C273">
            <v>71</v>
          </cell>
          <cell r="D273">
            <v>487</v>
          </cell>
          <cell r="E273">
            <v>558</v>
          </cell>
          <cell r="F273">
            <v>69</v>
          </cell>
          <cell r="G273">
            <v>474</v>
          </cell>
          <cell r="H273">
            <v>543</v>
          </cell>
        </row>
        <row r="274">
          <cell r="B274" t="str">
            <v>5 a 9</v>
          </cell>
          <cell r="C274">
            <v>93</v>
          </cell>
          <cell r="D274">
            <v>613</v>
          </cell>
          <cell r="E274">
            <v>706</v>
          </cell>
          <cell r="F274">
            <v>91</v>
          </cell>
          <cell r="G274">
            <v>597</v>
          </cell>
          <cell r="H274">
            <v>688</v>
          </cell>
        </row>
        <row r="275">
          <cell r="B275" t="str">
            <v>10 a 14</v>
          </cell>
          <cell r="C275">
            <v>102</v>
          </cell>
          <cell r="D275">
            <v>677</v>
          </cell>
          <cell r="E275">
            <v>779</v>
          </cell>
          <cell r="F275">
            <v>97</v>
          </cell>
          <cell r="G275">
            <v>651</v>
          </cell>
          <cell r="H275">
            <v>748</v>
          </cell>
        </row>
        <row r="276">
          <cell r="B276" t="str">
            <v>15 a 19</v>
          </cell>
          <cell r="C276">
            <v>113</v>
          </cell>
          <cell r="D276">
            <v>750</v>
          </cell>
          <cell r="E276">
            <v>863</v>
          </cell>
          <cell r="F276">
            <v>112</v>
          </cell>
          <cell r="G276">
            <v>731</v>
          </cell>
          <cell r="H276">
            <v>843</v>
          </cell>
        </row>
        <row r="277">
          <cell r="B277" t="str">
            <v>20 a 24</v>
          </cell>
          <cell r="C277">
            <v>92</v>
          </cell>
          <cell r="D277">
            <v>634</v>
          </cell>
          <cell r="E277">
            <v>726</v>
          </cell>
          <cell r="F277">
            <v>96</v>
          </cell>
          <cell r="G277">
            <v>658</v>
          </cell>
          <cell r="H277">
            <v>754</v>
          </cell>
        </row>
        <row r="278">
          <cell r="B278" t="str">
            <v>25 a 29</v>
          </cell>
          <cell r="C278">
            <v>85</v>
          </cell>
          <cell r="D278">
            <v>581</v>
          </cell>
          <cell r="E278">
            <v>666</v>
          </cell>
          <cell r="F278">
            <v>91</v>
          </cell>
          <cell r="G278">
            <v>560</v>
          </cell>
          <cell r="H278">
            <v>651</v>
          </cell>
        </row>
        <row r="279">
          <cell r="B279" t="str">
            <v>30 a 34</v>
          </cell>
          <cell r="C279">
            <v>86</v>
          </cell>
          <cell r="D279">
            <v>521</v>
          </cell>
          <cell r="E279">
            <v>607</v>
          </cell>
          <cell r="F279">
            <v>87</v>
          </cell>
          <cell r="G279">
            <v>507</v>
          </cell>
          <cell r="H279">
            <v>594</v>
          </cell>
        </row>
        <row r="280">
          <cell r="B280" t="str">
            <v>35 a 39</v>
          </cell>
          <cell r="C280">
            <v>78</v>
          </cell>
          <cell r="D280">
            <v>460</v>
          </cell>
          <cell r="E280">
            <v>538</v>
          </cell>
          <cell r="F280">
            <v>89</v>
          </cell>
          <cell r="G280">
            <v>487</v>
          </cell>
          <cell r="H280">
            <v>576</v>
          </cell>
        </row>
        <row r="281">
          <cell r="B281" t="str">
            <v>40 a 44</v>
          </cell>
          <cell r="C281">
            <v>72</v>
          </cell>
          <cell r="D281">
            <v>400</v>
          </cell>
          <cell r="E281">
            <v>472</v>
          </cell>
          <cell r="F281">
            <v>95</v>
          </cell>
          <cell r="G281">
            <v>456</v>
          </cell>
          <cell r="H281">
            <v>551</v>
          </cell>
        </row>
        <row r="282">
          <cell r="B282" t="str">
            <v>45 a 49</v>
          </cell>
          <cell r="C282">
            <v>70</v>
          </cell>
          <cell r="D282">
            <v>332</v>
          </cell>
          <cell r="E282">
            <v>402</v>
          </cell>
          <cell r="F282">
            <v>91</v>
          </cell>
          <cell r="G282">
            <v>404</v>
          </cell>
          <cell r="H282">
            <v>495</v>
          </cell>
        </row>
        <row r="283">
          <cell r="B283" t="str">
            <v>50 a 54</v>
          </cell>
          <cell r="C283">
            <v>65</v>
          </cell>
          <cell r="D283">
            <v>312</v>
          </cell>
          <cell r="E283">
            <v>377</v>
          </cell>
          <cell r="F283">
            <v>83</v>
          </cell>
          <cell r="G283">
            <v>365</v>
          </cell>
          <cell r="H283">
            <v>448</v>
          </cell>
        </row>
        <row r="284">
          <cell r="B284" t="str">
            <v>55 a 59</v>
          </cell>
          <cell r="C284">
            <v>62</v>
          </cell>
          <cell r="D284">
            <v>302</v>
          </cell>
          <cell r="E284">
            <v>364</v>
          </cell>
          <cell r="F284">
            <v>75</v>
          </cell>
          <cell r="G284">
            <v>341</v>
          </cell>
          <cell r="H284">
            <v>416</v>
          </cell>
        </row>
        <row r="285">
          <cell r="B285" t="str">
            <v>60 a 64</v>
          </cell>
          <cell r="C285">
            <v>62</v>
          </cell>
          <cell r="D285">
            <v>292</v>
          </cell>
          <cell r="E285">
            <v>354</v>
          </cell>
          <cell r="F285">
            <v>70</v>
          </cell>
          <cell r="G285">
            <v>311</v>
          </cell>
          <cell r="H285">
            <v>381</v>
          </cell>
        </row>
        <row r="286">
          <cell r="B286" t="str">
            <v>65 a 69</v>
          </cell>
          <cell r="C286">
            <v>51</v>
          </cell>
          <cell r="D286">
            <v>246</v>
          </cell>
          <cell r="E286">
            <v>297</v>
          </cell>
          <cell r="F286">
            <v>56</v>
          </cell>
          <cell r="G286">
            <v>257</v>
          </cell>
          <cell r="H286">
            <v>313</v>
          </cell>
        </row>
        <row r="287">
          <cell r="B287" t="str">
            <v>70 a 74</v>
          </cell>
          <cell r="C287">
            <v>39</v>
          </cell>
          <cell r="D287">
            <v>171</v>
          </cell>
          <cell r="E287">
            <v>210</v>
          </cell>
          <cell r="F287">
            <v>41</v>
          </cell>
          <cell r="G287">
            <v>185</v>
          </cell>
          <cell r="H287">
            <v>226</v>
          </cell>
        </row>
        <row r="288">
          <cell r="B288" t="str">
            <v>75 a 79</v>
          </cell>
          <cell r="C288">
            <v>27</v>
          </cell>
          <cell r="D288">
            <v>113</v>
          </cell>
          <cell r="E288">
            <v>140</v>
          </cell>
          <cell r="F288">
            <v>30</v>
          </cell>
          <cell r="G288">
            <v>133</v>
          </cell>
          <cell r="H288">
            <v>163</v>
          </cell>
        </row>
        <row r="289">
          <cell r="B289" t="str">
            <v>80 a 84</v>
          </cell>
          <cell r="C289">
            <v>16</v>
          </cell>
          <cell r="D289">
            <v>71</v>
          </cell>
          <cell r="E289">
            <v>87</v>
          </cell>
          <cell r="F289">
            <v>23</v>
          </cell>
          <cell r="G289">
            <v>90</v>
          </cell>
          <cell r="H289">
            <v>113</v>
          </cell>
        </row>
        <row r="290">
          <cell r="B290" t="str">
            <v>85 y más</v>
          </cell>
          <cell r="C290">
            <v>13</v>
          </cell>
          <cell r="D290">
            <v>61</v>
          </cell>
          <cell r="E290">
            <v>74</v>
          </cell>
          <cell r="F290">
            <v>16</v>
          </cell>
          <cell r="G290">
            <v>83</v>
          </cell>
          <cell r="H290">
            <v>99</v>
          </cell>
        </row>
        <row r="299">
          <cell r="B299" t="str">
            <v>1 a 4</v>
          </cell>
          <cell r="C299">
            <v>1440</v>
          </cell>
          <cell r="D299">
            <v>2926</v>
          </cell>
        </row>
        <row r="300">
          <cell r="B300" t="str">
            <v>5 a 9</v>
          </cell>
          <cell r="C300">
            <v>1846</v>
          </cell>
          <cell r="D300">
            <v>3554</v>
          </cell>
        </row>
        <row r="301">
          <cell r="B301" t="str">
            <v>10 a 14</v>
          </cell>
          <cell r="C301">
            <v>1813</v>
          </cell>
          <cell r="D301">
            <v>3594</v>
          </cell>
        </row>
        <row r="302">
          <cell r="B302" t="str">
            <v>15 a 19</v>
          </cell>
          <cell r="C302">
            <v>1781</v>
          </cell>
          <cell r="D302">
            <v>3828</v>
          </cell>
        </row>
        <row r="303">
          <cell r="B303" t="str">
            <v>20 a 24</v>
          </cell>
          <cell r="C303">
            <v>1711</v>
          </cell>
          <cell r="D303">
            <v>3732</v>
          </cell>
        </row>
        <row r="304">
          <cell r="B304" t="str">
            <v>25 a 29</v>
          </cell>
          <cell r="C304">
            <v>1796</v>
          </cell>
          <cell r="D304">
            <v>3489</v>
          </cell>
        </row>
        <row r="305">
          <cell r="B305" t="str">
            <v>30 a 34</v>
          </cell>
          <cell r="C305">
            <v>1769</v>
          </cell>
          <cell r="D305">
            <v>3349</v>
          </cell>
        </row>
        <row r="306">
          <cell r="B306" t="str">
            <v>35 a 39</v>
          </cell>
          <cell r="C306">
            <v>1554</v>
          </cell>
          <cell r="D306">
            <v>2867</v>
          </cell>
        </row>
        <row r="307">
          <cell r="B307" t="str">
            <v>40 a 44</v>
          </cell>
          <cell r="C307">
            <v>1373</v>
          </cell>
          <cell r="D307">
            <v>2370</v>
          </cell>
        </row>
        <row r="308">
          <cell r="B308" t="str">
            <v>45 a 49</v>
          </cell>
          <cell r="C308">
            <v>1318</v>
          </cell>
          <cell r="D308">
            <v>2051</v>
          </cell>
        </row>
        <row r="309">
          <cell r="B309" t="str">
            <v>50 a 54</v>
          </cell>
          <cell r="C309">
            <v>1294</v>
          </cell>
          <cell r="D309">
            <v>1847</v>
          </cell>
        </row>
        <row r="310">
          <cell r="B310" t="str">
            <v>55 a 59</v>
          </cell>
          <cell r="C310">
            <v>1124</v>
          </cell>
          <cell r="D310">
            <v>1556</v>
          </cell>
        </row>
        <row r="311">
          <cell r="B311" t="str">
            <v>60 a 64</v>
          </cell>
          <cell r="C311">
            <v>1073</v>
          </cell>
          <cell r="D311">
            <v>1301</v>
          </cell>
        </row>
        <row r="312">
          <cell r="B312" t="str">
            <v>65 a 69</v>
          </cell>
          <cell r="C312">
            <v>859</v>
          </cell>
          <cell r="D312">
            <v>948</v>
          </cell>
        </row>
        <row r="313">
          <cell r="B313" t="str">
            <v>70 a 74</v>
          </cell>
          <cell r="C313">
            <v>588</v>
          </cell>
          <cell r="D313">
            <v>668</v>
          </cell>
        </row>
        <row r="314">
          <cell r="B314" t="str">
            <v>75 a 79</v>
          </cell>
          <cell r="C314">
            <v>397</v>
          </cell>
          <cell r="D314">
            <v>435</v>
          </cell>
        </row>
        <row r="315">
          <cell r="B315" t="str">
            <v>80 a 84</v>
          </cell>
          <cell r="C315">
            <v>243</v>
          </cell>
          <cell r="D315">
            <v>270</v>
          </cell>
        </row>
        <row r="316">
          <cell r="B316" t="str">
            <v>85 y más</v>
          </cell>
          <cell r="C316">
            <v>192</v>
          </cell>
          <cell r="D316">
            <v>255</v>
          </cell>
        </row>
        <row r="325">
          <cell r="B325" t="str">
            <v>1 a 4</v>
          </cell>
          <cell r="C325">
            <v>521</v>
          </cell>
          <cell r="D325">
            <v>1058</v>
          </cell>
        </row>
        <row r="326">
          <cell r="B326" t="str">
            <v>5 a 9</v>
          </cell>
          <cell r="C326">
            <v>707</v>
          </cell>
          <cell r="D326">
            <v>1361</v>
          </cell>
        </row>
        <row r="327">
          <cell r="B327" t="str">
            <v>10 a 14</v>
          </cell>
          <cell r="C327">
            <v>699</v>
          </cell>
          <cell r="D327">
            <v>1386</v>
          </cell>
        </row>
        <row r="328">
          <cell r="B328" t="str">
            <v>15 a 19</v>
          </cell>
          <cell r="C328">
            <v>657</v>
          </cell>
          <cell r="D328">
            <v>1414</v>
          </cell>
        </row>
        <row r="329">
          <cell r="B329" t="str">
            <v>20 a 24</v>
          </cell>
          <cell r="C329">
            <v>657</v>
          </cell>
          <cell r="D329">
            <v>1433</v>
          </cell>
        </row>
        <row r="330">
          <cell r="B330" t="str">
            <v>25 a 29</v>
          </cell>
          <cell r="C330">
            <v>711</v>
          </cell>
          <cell r="D330">
            <v>1382</v>
          </cell>
        </row>
        <row r="331">
          <cell r="B331" t="str">
            <v>30 a 34</v>
          </cell>
          <cell r="C331">
            <v>656</v>
          </cell>
          <cell r="D331">
            <v>1239</v>
          </cell>
        </row>
        <row r="332">
          <cell r="B332" t="str">
            <v>35 a 39</v>
          </cell>
          <cell r="C332">
            <v>613</v>
          </cell>
          <cell r="D332">
            <v>1130</v>
          </cell>
        </row>
        <row r="333">
          <cell r="B333" t="str">
            <v>40 a 44</v>
          </cell>
          <cell r="C333">
            <v>578</v>
          </cell>
          <cell r="D333">
            <v>998</v>
          </cell>
        </row>
        <row r="334">
          <cell r="B334" t="str">
            <v>45 a 49</v>
          </cell>
          <cell r="C334">
            <v>594</v>
          </cell>
          <cell r="D334">
            <v>924</v>
          </cell>
        </row>
        <row r="335">
          <cell r="B335" t="str">
            <v>50 a 54</v>
          </cell>
          <cell r="C335">
            <v>564</v>
          </cell>
          <cell r="D335">
            <v>803</v>
          </cell>
        </row>
        <row r="336">
          <cell r="B336" t="str">
            <v>55 a 59</v>
          </cell>
          <cell r="C336">
            <v>485</v>
          </cell>
          <cell r="D336">
            <v>672</v>
          </cell>
        </row>
        <row r="337">
          <cell r="B337" t="str">
            <v>60 a 64</v>
          </cell>
          <cell r="C337">
            <v>435</v>
          </cell>
          <cell r="D337">
            <v>529</v>
          </cell>
        </row>
        <row r="338">
          <cell r="B338" t="str">
            <v>65 a 69</v>
          </cell>
          <cell r="C338">
            <v>322</v>
          </cell>
          <cell r="D338">
            <v>355</v>
          </cell>
        </row>
        <row r="339">
          <cell r="B339" t="str">
            <v>70 a 74</v>
          </cell>
          <cell r="C339">
            <v>238</v>
          </cell>
          <cell r="D339">
            <v>269</v>
          </cell>
        </row>
        <row r="340">
          <cell r="B340" t="str">
            <v>75 a 79</v>
          </cell>
          <cell r="C340">
            <v>173</v>
          </cell>
          <cell r="D340">
            <v>188</v>
          </cell>
        </row>
        <row r="341">
          <cell r="B341" t="str">
            <v>80 a 84</v>
          </cell>
          <cell r="C341">
            <v>124</v>
          </cell>
          <cell r="D341">
            <v>138</v>
          </cell>
        </row>
        <row r="342">
          <cell r="B342" t="str">
            <v>85 y más</v>
          </cell>
          <cell r="C342">
            <v>94</v>
          </cell>
          <cell r="D342">
            <v>126</v>
          </cell>
        </row>
        <row r="351">
          <cell r="B351" t="str">
            <v>1 a 4</v>
          </cell>
          <cell r="C351">
            <v>51</v>
          </cell>
          <cell r="D351">
            <v>192</v>
          </cell>
        </row>
        <row r="352">
          <cell r="B352" t="str">
            <v>5 a 9</v>
          </cell>
          <cell r="C352">
            <v>81</v>
          </cell>
          <cell r="D352">
            <v>292</v>
          </cell>
        </row>
        <row r="353">
          <cell r="B353" t="str">
            <v>10 a 14</v>
          </cell>
          <cell r="C353">
            <v>84</v>
          </cell>
          <cell r="D353">
            <v>302</v>
          </cell>
        </row>
        <row r="354">
          <cell r="B354" t="str">
            <v>15 a 19</v>
          </cell>
          <cell r="C354">
            <v>86</v>
          </cell>
          <cell r="D354">
            <v>332</v>
          </cell>
        </row>
        <row r="355">
          <cell r="B355" t="str">
            <v>20 a 24</v>
          </cell>
          <cell r="C355">
            <v>77</v>
          </cell>
          <cell r="D355">
            <v>309</v>
          </cell>
        </row>
        <row r="356">
          <cell r="B356" t="str">
            <v>25 a 29</v>
          </cell>
          <cell r="C356">
            <v>78</v>
          </cell>
          <cell r="D356">
            <v>287</v>
          </cell>
        </row>
        <row r="357">
          <cell r="B357" t="str">
            <v>30 a 34</v>
          </cell>
          <cell r="C357">
            <v>73</v>
          </cell>
          <cell r="D357">
            <v>255</v>
          </cell>
        </row>
        <row r="358">
          <cell r="B358" t="str">
            <v>35 a 39</v>
          </cell>
          <cell r="C358">
            <v>65</v>
          </cell>
          <cell r="D358">
            <v>228</v>
          </cell>
        </row>
        <row r="359">
          <cell r="B359" t="str">
            <v>40 a 44</v>
          </cell>
          <cell r="C359">
            <v>62</v>
          </cell>
          <cell r="D359">
            <v>197</v>
          </cell>
        </row>
        <row r="360">
          <cell r="B360" t="str">
            <v>45 a 49</v>
          </cell>
          <cell r="C360">
            <v>69</v>
          </cell>
          <cell r="D360">
            <v>187</v>
          </cell>
        </row>
        <row r="361">
          <cell r="B361" t="str">
            <v>50 a 54</v>
          </cell>
          <cell r="C361">
            <v>69</v>
          </cell>
          <cell r="D361">
            <v>183</v>
          </cell>
        </row>
        <row r="362">
          <cell r="B362" t="str">
            <v>55 a 59</v>
          </cell>
          <cell r="C362">
            <v>56</v>
          </cell>
          <cell r="D362">
            <v>144</v>
          </cell>
        </row>
        <row r="363">
          <cell r="B363" t="str">
            <v>60 a 64</v>
          </cell>
          <cell r="C363">
            <v>53</v>
          </cell>
          <cell r="D363">
            <v>134</v>
          </cell>
        </row>
        <row r="364">
          <cell r="B364" t="str">
            <v>65 a 69</v>
          </cell>
          <cell r="C364">
            <v>44</v>
          </cell>
          <cell r="D364">
            <v>102</v>
          </cell>
        </row>
        <row r="365">
          <cell r="B365" t="str">
            <v>70 a 74</v>
          </cell>
          <cell r="C365">
            <v>32</v>
          </cell>
          <cell r="D365">
            <v>74</v>
          </cell>
        </row>
        <row r="366">
          <cell r="B366" t="str">
            <v>75 a 79</v>
          </cell>
          <cell r="C366">
            <v>24</v>
          </cell>
          <cell r="D366">
            <v>53</v>
          </cell>
        </row>
        <row r="367">
          <cell r="B367" t="str">
            <v>80 a 84</v>
          </cell>
          <cell r="C367">
            <v>17</v>
          </cell>
          <cell r="D367">
            <v>40</v>
          </cell>
        </row>
        <row r="368">
          <cell r="B368" t="str">
            <v>85 y más</v>
          </cell>
          <cell r="C368">
            <v>14</v>
          </cell>
          <cell r="D368">
            <v>36</v>
          </cell>
        </row>
        <row r="377">
          <cell r="B377" t="str">
            <v>1 a 4</v>
          </cell>
          <cell r="C377">
            <v>821</v>
          </cell>
          <cell r="D377">
            <v>1666</v>
          </cell>
        </row>
        <row r="378">
          <cell r="B378" t="str">
            <v>5 a 9</v>
          </cell>
          <cell r="C378">
            <v>1141</v>
          </cell>
          <cell r="D378">
            <v>2196</v>
          </cell>
        </row>
        <row r="379">
          <cell r="B379" t="str">
            <v>10 a 14</v>
          </cell>
          <cell r="C379">
            <v>1061</v>
          </cell>
          <cell r="D379">
            <v>2106</v>
          </cell>
        </row>
        <row r="380">
          <cell r="B380" t="str">
            <v>15 a 19</v>
          </cell>
          <cell r="C380">
            <v>1021</v>
          </cell>
          <cell r="D380">
            <v>2194</v>
          </cell>
        </row>
        <row r="381">
          <cell r="B381" t="str">
            <v>20 a 24</v>
          </cell>
          <cell r="C381">
            <v>1046</v>
          </cell>
          <cell r="D381">
            <v>2282</v>
          </cell>
        </row>
        <row r="382">
          <cell r="B382" t="str">
            <v>25 a 29</v>
          </cell>
          <cell r="C382">
            <v>1179</v>
          </cell>
          <cell r="D382">
            <v>2287</v>
          </cell>
        </row>
        <row r="383">
          <cell r="B383" t="str">
            <v>30 a 34</v>
          </cell>
          <cell r="C383">
            <v>1184</v>
          </cell>
          <cell r="D383">
            <v>2242</v>
          </cell>
        </row>
        <row r="384">
          <cell r="B384" t="str">
            <v>35 a 39</v>
          </cell>
          <cell r="C384">
            <v>1043</v>
          </cell>
          <cell r="D384">
            <v>1925</v>
          </cell>
        </row>
        <row r="385">
          <cell r="B385" t="str">
            <v>40 a 44</v>
          </cell>
          <cell r="C385">
            <v>915</v>
          </cell>
          <cell r="D385">
            <v>1578</v>
          </cell>
        </row>
        <row r="386">
          <cell r="B386" t="str">
            <v>45 a 49</v>
          </cell>
          <cell r="C386">
            <v>955</v>
          </cell>
          <cell r="D386">
            <v>1487</v>
          </cell>
        </row>
        <row r="387">
          <cell r="B387" t="str">
            <v>50 a 54</v>
          </cell>
          <cell r="C387">
            <v>912</v>
          </cell>
          <cell r="D387">
            <v>1302</v>
          </cell>
        </row>
        <row r="388">
          <cell r="B388" t="str">
            <v>55 a 59</v>
          </cell>
          <cell r="C388">
            <v>743</v>
          </cell>
          <cell r="D388">
            <v>1029</v>
          </cell>
        </row>
        <row r="389">
          <cell r="B389" t="str">
            <v>60 a 64</v>
          </cell>
          <cell r="C389">
            <v>646</v>
          </cell>
          <cell r="D389">
            <v>784</v>
          </cell>
        </row>
        <row r="390">
          <cell r="B390" t="str">
            <v>65 a 69</v>
          </cell>
          <cell r="C390">
            <v>512</v>
          </cell>
          <cell r="D390">
            <v>566</v>
          </cell>
        </row>
        <row r="391">
          <cell r="B391" t="str">
            <v>70 a 74</v>
          </cell>
          <cell r="C391">
            <v>351</v>
          </cell>
          <cell r="D391">
            <v>400</v>
          </cell>
        </row>
        <row r="392">
          <cell r="B392" t="str">
            <v>75 a 79</v>
          </cell>
          <cell r="C392">
            <v>252</v>
          </cell>
          <cell r="D392">
            <v>275</v>
          </cell>
        </row>
        <row r="393">
          <cell r="B393" t="str">
            <v>80 a 84</v>
          </cell>
          <cell r="C393">
            <v>148</v>
          </cell>
          <cell r="D393">
            <v>166</v>
          </cell>
        </row>
        <row r="394">
          <cell r="B394" t="str">
            <v>85 y más</v>
          </cell>
          <cell r="C394">
            <v>82</v>
          </cell>
          <cell r="D394">
            <v>109</v>
          </cell>
        </row>
        <row r="403">
          <cell r="B403" t="str">
            <v>1 a 4</v>
          </cell>
          <cell r="C403">
            <v>52</v>
          </cell>
          <cell r="D403">
            <v>348</v>
          </cell>
        </row>
        <row r="404">
          <cell r="B404" t="str">
            <v>5 a 9</v>
          </cell>
          <cell r="C404">
            <v>67</v>
          </cell>
          <cell r="D404">
            <v>442</v>
          </cell>
        </row>
        <row r="405">
          <cell r="B405" t="str">
            <v>10 a 14</v>
          </cell>
          <cell r="C405">
            <v>74</v>
          </cell>
          <cell r="D405">
            <v>486</v>
          </cell>
        </row>
        <row r="406">
          <cell r="B406" t="str">
            <v>15 a 19</v>
          </cell>
          <cell r="C406">
            <v>81</v>
          </cell>
          <cell r="D406">
            <v>538</v>
          </cell>
        </row>
        <row r="407">
          <cell r="B407" t="str">
            <v>20 a 24</v>
          </cell>
          <cell r="C407">
            <v>66</v>
          </cell>
          <cell r="D407">
            <v>455</v>
          </cell>
        </row>
        <row r="408">
          <cell r="B408" t="str">
            <v>25 a 29</v>
          </cell>
          <cell r="C408">
            <v>61</v>
          </cell>
          <cell r="D408">
            <v>417</v>
          </cell>
        </row>
        <row r="409">
          <cell r="B409" t="str">
            <v>30 a 34</v>
          </cell>
          <cell r="C409">
            <v>62</v>
          </cell>
          <cell r="D409">
            <v>374</v>
          </cell>
        </row>
        <row r="410">
          <cell r="B410" t="str">
            <v>35 a 39</v>
          </cell>
          <cell r="C410">
            <v>55</v>
          </cell>
          <cell r="D410">
            <v>331</v>
          </cell>
        </row>
        <row r="411">
          <cell r="B411" t="str">
            <v>40 a 44</v>
          </cell>
          <cell r="C411">
            <v>52</v>
          </cell>
          <cell r="D411">
            <v>287</v>
          </cell>
        </row>
        <row r="412">
          <cell r="B412" t="str">
            <v>45 a 49</v>
          </cell>
          <cell r="C412">
            <v>51</v>
          </cell>
          <cell r="D412">
            <v>237</v>
          </cell>
        </row>
        <row r="413">
          <cell r="B413" t="str">
            <v>50 a 54</v>
          </cell>
          <cell r="C413">
            <v>47</v>
          </cell>
          <cell r="D413">
            <v>225</v>
          </cell>
        </row>
        <row r="414">
          <cell r="B414" t="str">
            <v>55 a 59</v>
          </cell>
          <cell r="C414">
            <v>45</v>
          </cell>
          <cell r="D414">
            <v>217</v>
          </cell>
        </row>
        <row r="415">
          <cell r="B415" t="str">
            <v>60 a 64</v>
          </cell>
          <cell r="C415">
            <v>44</v>
          </cell>
          <cell r="D415">
            <v>210</v>
          </cell>
        </row>
        <row r="416">
          <cell r="B416" t="str">
            <v>65 a 69</v>
          </cell>
          <cell r="C416">
            <v>37</v>
          </cell>
          <cell r="D416">
            <v>176</v>
          </cell>
        </row>
        <row r="417">
          <cell r="B417" t="str">
            <v>70 a 74</v>
          </cell>
          <cell r="C417">
            <v>27</v>
          </cell>
          <cell r="D417">
            <v>123</v>
          </cell>
        </row>
        <row r="418">
          <cell r="B418" t="str">
            <v>75 a 79</v>
          </cell>
          <cell r="C418">
            <v>19</v>
          </cell>
          <cell r="D418">
            <v>81</v>
          </cell>
        </row>
        <row r="419">
          <cell r="B419" t="str">
            <v>80 a 84</v>
          </cell>
          <cell r="C419">
            <v>11</v>
          </cell>
          <cell r="D419">
            <v>50</v>
          </cell>
        </row>
        <row r="420">
          <cell r="B420" t="str">
            <v>85 y más</v>
          </cell>
          <cell r="C420">
            <v>10</v>
          </cell>
          <cell r="D420">
            <v>43</v>
          </cell>
        </row>
        <row r="429">
          <cell r="B429" t="str">
            <v>1 a 4</v>
          </cell>
          <cell r="C429">
            <v>130</v>
          </cell>
          <cell r="D429">
            <v>494</v>
          </cell>
        </row>
        <row r="430">
          <cell r="B430" t="str">
            <v>5 a 9</v>
          </cell>
          <cell r="C430">
            <v>183</v>
          </cell>
          <cell r="D430">
            <v>660</v>
          </cell>
        </row>
        <row r="431">
          <cell r="B431" t="str">
            <v>10 a 14</v>
          </cell>
          <cell r="C431">
            <v>188</v>
          </cell>
          <cell r="D431">
            <v>675</v>
          </cell>
        </row>
        <row r="432">
          <cell r="B432" t="str">
            <v>15 a 19</v>
          </cell>
          <cell r="C432">
            <v>199</v>
          </cell>
          <cell r="D432">
            <v>768</v>
          </cell>
        </row>
        <row r="433">
          <cell r="B433" t="str">
            <v>20 a 24</v>
          </cell>
          <cell r="C433">
            <v>169</v>
          </cell>
          <cell r="D433">
            <v>676</v>
          </cell>
        </row>
        <row r="434">
          <cell r="B434" t="str">
            <v>25 a 29</v>
          </cell>
          <cell r="C434">
            <v>169</v>
          </cell>
          <cell r="D434">
            <v>622</v>
          </cell>
        </row>
        <row r="435">
          <cell r="B435" t="str">
            <v>30 a 34</v>
          </cell>
          <cell r="C435">
            <v>159</v>
          </cell>
          <cell r="D435">
            <v>548</v>
          </cell>
        </row>
        <row r="436">
          <cell r="B436" t="str">
            <v>35 a 39</v>
          </cell>
          <cell r="C436">
            <v>136</v>
          </cell>
          <cell r="D436">
            <v>477</v>
          </cell>
        </row>
        <row r="437">
          <cell r="B437" t="str">
            <v>40 a 44</v>
          </cell>
          <cell r="C437">
            <v>133</v>
          </cell>
          <cell r="D437">
            <v>422</v>
          </cell>
        </row>
        <row r="438">
          <cell r="B438" t="str">
            <v>45 a 49</v>
          </cell>
          <cell r="C438">
            <v>136</v>
          </cell>
          <cell r="D438">
            <v>372</v>
          </cell>
        </row>
        <row r="439">
          <cell r="B439" t="str">
            <v>50 a 54</v>
          </cell>
          <cell r="C439">
            <v>135</v>
          </cell>
          <cell r="D439">
            <v>357</v>
          </cell>
        </row>
        <row r="440">
          <cell r="B440" t="str">
            <v>55 a 59</v>
          </cell>
          <cell r="C440">
            <v>127</v>
          </cell>
          <cell r="D440">
            <v>329</v>
          </cell>
        </row>
        <row r="441">
          <cell r="B441" t="str">
            <v>60 a 64</v>
          </cell>
          <cell r="C441">
            <v>113</v>
          </cell>
          <cell r="D441">
            <v>284</v>
          </cell>
        </row>
        <row r="442">
          <cell r="B442" t="str">
            <v>65 a 69</v>
          </cell>
          <cell r="C442">
            <v>91</v>
          </cell>
          <cell r="D442">
            <v>218</v>
          </cell>
        </row>
        <row r="443">
          <cell r="B443" t="str">
            <v>70 a 74</v>
          </cell>
          <cell r="C443">
            <v>75</v>
          </cell>
          <cell r="D443">
            <v>173</v>
          </cell>
        </row>
        <row r="444">
          <cell r="B444" t="str">
            <v>75 a 79</v>
          </cell>
          <cell r="C444">
            <v>58</v>
          </cell>
          <cell r="D444">
            <v>132</v>
          </cell>
        </row>
        <row r="445">
          <cell r="B445" t="str">
            <v>80 a 84</v>
          </cell>
          <cell r="C445">
            <v>38</v>
          </cell>
          <cell r="D445">
            <v>85</v>
          </cell>
        </row>
        <row r="446">
          <cell r="B446" t="str">
            <v>85 y más</v>
          </cell>
          <cell r="C446">
            <v>26</v>
          </cell>
          <cell r="D446">
            <v>62</v>
          </cell>
        </row>
        <row r="455">
          <cell r="B455" t="str">
            <v>1 a 4</v>
          </cell>
          <cell r="C455">
            <v>910</v>
          </cell>
          <cell r="D455">
            <v>1024</v>
          </cell>
        </row>
        <row r="456">
          <cell r="B456" t="str">
            <v>5 a 9</v>
          </cell>
          <cell r="C456">
            <v>1236</v>
          </cell>
          <cell r="D456">
            <v>1307</v>
          </cell>
        </row>
        <row r="457">
          <cell r="B457" t="str">
            <v>10 a 14</v>
          </cell>
          <cell r="C457">
            <v>1237</v>
          </cell>
          <cell r="D457">
            <v>1300</v>
          </cell>
        </row>
        <row r="458">
          <cell r="B458" t="str">
            <v>15 a 19</v>
          </cell>
          <cell r="C458">
            <v>1191</v>
          </cell>
          <cell r="D458">
            <v>1380</v>
          </cell>
        </row>
        <row r="459">
          <cell r="B459" t="str">
            <v>20 a 24</v>
          </cell>
          <cell r="C459">
            <v>1208</v>
          </cell>
          <cell r="D459">
            <v>1358</v>
          </cell>
        </row>
        <row r="460">
          <cell r="B460" t="str">
            <v>25 a 29</v>
          </cell>
          <cell r="C460">
            <v>1176</v>
          </cell>
          <cell r="D460">
            <v>1249</v>
          </cell>
        </row>
        <row r="461">
          <cell r="B461" t="str">
            <v>30 a 34</v>
          </cell>
          <cell r="C461">
            <v>1173</v>
          </cell>
          <cell r="D461">
            <v>1157</v>
          </cell>
        </row>
        <row r="462">
          <cell r="B462" t="str">
            <v>35 a 39</v>
          </cell>
          <cell r="C462">
            <v>1091</v>
          </cell>
          <cell r="D462">
            <v>1035</v>
          </cell>
        </row>
        <row r="463">
          <cell r="B463" t="str">
            <v>40 a 44</v>
          </cell>
          <cell r="C463">
            <v>991</v>
          </cell>
          <cell r="D463">
            <v>888</v>
          </cell>
        </row>
        <row r="464">
          <cell r="B464" t="str">
            <v>45 a 49</v>
          </cell>
          <cell r="C464">
            <v>975</v>
          </cell>
          <cell r="D464">
            <v>820</v>
          </cell>
        </row>
        <row r="465">
          <cell r="B465" t="str">
            <v>50 a 54</v>
          </cell>
          <cell r="C465">
            <v>1020</v>
          </cell>
          <cell r="D465">
            <v>786</v>
          </cell>
        </row>
        <row r="466">
          <cell r="B466" t="str">
            <v>55 a 59</v>
          </cell>
          <cell r="C466">
            <v>926</v>
          </cell>
          <cell r="D466">
            <v>676</v>
          </cell>
        </row>
        <row r="467">
          <cell r="B467" t="str">
            <v>60 a 64</v>
          </cell>
          <cell r="C467">
            <v>811</v>
          </cell>
          <cell r="D467">
            <v>520</v>
          </cell>
        </row>
        <row r="468">
          <cell r="B468" t="str">
            <v>65 a 69</v>
          </cell>
          <cell r="C468">
            <v>687</v>
          </cell>
          <cell r="D468">
            <v>403</v>
          </cell>
        </row>
        <row r="469">
          <cell r="B469" t="str">
            <v>70 a 74</v>
          </cell>
          <cell r="C469">
            <v>521</v>
          </cell>
          <cell r="D469">
            <v>299</v>
          </cell>
        </row>
        <row r="470">
          <cell r="B470" t="str">
            <v>75 a 79</v>
          </cell>
          <cell r="C470">
            <v>326</v>
          </cell>
          <cell r="D470">
            <v>199</v>
          </cell>
        </row>
        <row r="471">
          <cell r="B471" t="str">
            <v>80 a 84</v>
          </cell>
          <cell r="C471">
            <v>193</v>
          </cell>
          <cell r="D471">
            <v>120</v>
          </cell>
        </row>
        <row r="472">
          <cell r="B472" t="str">
            <v>85 y más</v>
          </cell>
          <cell r="C472">
            <v>158</v>
          </cell>
          <cell r="D472">
            <v>122</v>
          </cell>
        </row>
        <row r="481">
          <cell r="B481" t="str">
            <v>1 a 4</v>
          </cell>
          <cell r="C481">
            <v>289</v>
          </cell>
          <cell r="D481">
            <v>1101</v>
          </cell>
        </row>
        <row r="482">
          <cell r="B482" t="str">
            <v>5 a 9</v>
          </cell>
          <cell r="C482">
            <v>400</v>
          </cell>
          <cell r="D482">
            <v>1443</v>
          </cell>
        </row>
        <row r="483">
          <cell r="B483" t="str">
            <v>10 a 14</v>
          </cell>
          <cell r="C483">
            <v>399</v>
          </cell>
          <cell r="D483">
            <v>1436</v>
          </cell>
        </row>
        <row r="484">
          <cell r="B484" t="str">
            <v>15 a 19</v>
          </cell>
          <cell r="C484">
            <v>379</v>
          </cell>
          <cell r="D484">
            <v>1461</v>
          </cell>
        </row>
        <row r="485">
          <cell r="B485" t="str">
            <v>20 a 24</v>
          </cell>
          <cell r="C485">
            <v>371</v>
          </cell>
          <cell r="D485">
            <v>1480</v>
          </cell>
        </row>
        <row r="486">
          <cell r="B486" t="str">
            <v>25 a 29</v>
          </cell>
          <cell r="C486">
            <v>388</v>
          </cell>
          <cell r="D486">
            <v>1430</v>
          </cell>
        </row>
        <row r="487">
          <cell r="B487" t="str">
            <v>30 a 34</v>
          </cell>
          <cell r="C487">
            <v>392</v>
          </cell>
          <cell r="D487">
            <v>1351</v>
          </cell>
        </row>
        <row r="488">
          <cell r="B488" t="str">
            <v>35 a 39</v>
          </cell>
          <cell r="C488">
            <v>328</v>
          </cell>
          <cell r="D488">
            <v>1149</v>
          </cell>
        </row>
        <row r="489">
          <cell r="B489" t="str">
            <v>40 a 44</v>
          </cell>
          <cell r="C489">
            <v>298</v>
          </cell>
          <cell r="D489">
            <v>952</v>
          </cell>
        </row>
        <row r="490">
          <cell r="B490" t="str">
            <v>45 a 49</v>
          </cell>
          <cell r="C490">
            <v>318</v>
          </cell>
          <cell r="D490">
            <v>863</v>
          </cell>
        </row>
        <row r="491">
          <cell r="B491" t="str">
            <v>50 a 54</v>
          </cell>
          <cell r="C491">
            <v>292</v>
          </cell>
          <cell r="D491">
            <v>776</v>
          </cell>
        </row>
        <row r="492">
          <cell r="B492" t="str">
            <v>55 a 59</v>
          </cell>
          <cell r="C492">
            <v>253</v>
          </cell>
          <cell r="D492">
            <v>653</v>
          </cell>
        </row>
        <row r="493">
          <cell r="B493" t="str">
            <v>60 a 64</v>
          </cell>
          <cell r="C493">
            <v>218</v>
          </cell>
          <cell r="D493">
            <v>551</v>
          </cell>
        </row>
        <row r="494">
          <cell r="B494" t="str">
            <v>65 a 69</v>
          </cell>
          <cell r="C494">
            <v>169</v>
          </cell>
          <cell r="D494">
            <v>409</v>
          </cell>
        </row>
        <row r="495">
          <cell r="B495" t="str">
            <v>70 a 74</v>
          </cell>
          <cell r="C495">
            <v>137</v>
          </cell>
          <cell r="D495">
            <v>312</v>
          </cell>
        </row>
        <row r="496">
          <cell r="B496" t="str">
            <v>75 a 79</v>
          </cell>
          <cell r="C496">
            <v>93</v>
          </cell>
          <cell r="D496">
            <v>213</v>
          </cell>
        </row>
        <row r="497">
          <cell r="B497" t="str">
            <v>80 a 84</v>
          </cell>
          <cell r="C497">
            <v>56</v>
          </cell>
          <cell r="D497">
            <v>129</v>
          </cell>
        </row>
        <row r="498">
          <cell r="B498" t="str">
            <v>85 y más</v>
          </cell>
          <cell r="C498">
            <v>50</v>
          </cell>
          <cell r="D498">
            <v>124</v>
          </cell>
        </row>
        <row r="507">
          <cell r="B507" t="str">
            <v>1 a 4</v>
          </cell>
          <cell r="C507">
            <v>577</v>
          </cell>
          <cell r="D507">
            <v>1173</v>
          </cell>
        </row>
        <row r="508">
          <cell r="B508" t="str">
            <v>5 a 9</v>
          </cell>
          <cell r="C508">
            <v>826</v>
          </cell>
          <cell r="D508">
            <v>1589</v>
          </cell>
        </row>
        <row r="509">
          <cell r="B509" t="str">
            <v>10 a 14</v>
          </cell>
          <cell r="C509">
            <v>801</v>
          </cell>
          <cell r="D509">
            <v>1589</v>
          </cell>
        </row>
        <row r="510">
          <cell r="B510" t="str">
            <v>15 a 19</v>
          </cell>
          <cell r="C510">
            <v>819</v>
          </cell>
          <cell r="D510">
            <v>1760</v>
          </cell>
        </row>
        <row r="511">
          <cell r="B511" t="str">
            <v>20 a 24</v>
          </cell>
          <cell r="C511">
            <v>769</v>
          </cell>
          <cell r="D511">
            <v>1678</v>
          </cell>
        </row>
        <row r="512">
          <cell r="B512" t="str">
            <v>25 a 29</v>
          </cell>
          <cell r="C512">
            <v>781</v>
          </cell>
          <cell r="D512">
            <v>1517</v>
          </cell>
        </row>
        <row r="513">
          <cell r="B513" t="str">
            <v>30 a 34</v>
          </cell>
          <cell r="C513">
            <v>722</v>
          </cell>
          <cell r="D513">
            <v>1367</v>
          </cell>
        </row>
        <row r="514">
          <cell r="B514" t="str">
            <v>35 a 39</v>
          </cell>
          <cell r="C514">
            <v>665</v>
          </cell>
          <cell r="D514">
            <v>1224</v>
          </cell>
        </row>
        <row r="515">
          <cell r="B515" t="str">
            <v>40 a 44</v>
          </cell>
          <cell r="C515">
            <v>605</v>
          </cell>
          <cell r="D515">
            <v>1044</v>
          </cell>
        </row>
        <row r="516">
          <cell r="B516" t="str">
            <v>45 a 49</v>
          </cell>
          <cell r="C516">
            <v>593</v>
          </cell>
          <cell r="D516">
            <v>923</v>
          </cell>
        </row>
        <row r="517">
          <cell r="B517" t="str">
            <v>50 a 54</v>
          </cell>
          <cell r="C517">
            <v>614</v>
          </cell>
          <cell r="D517">
            <v>876</v>
          </cell>
        </row>
        <row r="518">
          <cell r="B518" t="str">
            <v>55 a 59</v>
          </cell>
          <cell r="C518">
            <v>576</v>
          </cell>
          <cell r="D518">
            <v>797</v>
          </cell>
        </row>
        <row r="519">
          <cell r="B519" t="str">
            <v>60 a 64</v>
          </cell>
          <cell r="C519">
            <v>523</v>
          </cell>
          <cell r="D519">
            <v>635</v>
          </cell>
        </row>
        <row r="520">
          <cell r="B520" t="str">
            <v>65 a 69</v>
          </cell>
          <cell r="C520">
            <v>438</v>
          </cell>
          <cell r="D520">
            <v>484</v>
          </cell>
        </row>
        <row r="521">
          <cell r="B521" t="str">
            <v>70 a 74</v>
          </cell>
          <cell r="C521">
            <v>338</v>
          </cell>
          <cell r="D521">
            <v>384</v>
          </cell>
        </row>
        <row r="522">
          <cell r="B522" t="str">
            <v>75 a 79</v>
          </cell>
          <cell r="C522">
            <v>232</v>
          </cell>
          <cell r="D522">
            <v>257</v>
          </cell>
        </row>
        <row r="523">
          <cell r="B523" t="str">
            <v>80 a 84</v>
          </cell>
          <cell r="C523">
            <v>146</v>
          </cell>
          <cell r="D523">
            <v>164</v>
          </cell>
        </row>
        <row r="524">
          <cell r="B524" t="str">
            <v>85 y más</v>
          </cell>
          <cell r="C524">
            <v>104</v>
          </cell>
          <cell r="D524">
            <v>137</v>
          </cell>
        </row>
        <row r="533">
          <cell r="B533" t="str">
            <v>1 a 4</v>
          </cell>
          <cell r="C533">
            <v>355</v>
          </cell>
          <cell r="D533">
            <v>722</v>
          </cell>
        </row>
        <row r="534">
          <cell r="B534" t="str">
            <v>5 a 9</v>
          </cell>
          <cell r="C534">
            <v>504</v>
          </cell>
          <cell r="D534">
            <v>975</v>
          </cell>
        </row>
        <row r="535">
          <cell r="B535" t="str">
            <v>10 a 14</v>
          </cell>
          <cell r="C535">
            <v>513</v>
          </cell>
          <cell r="D535">
            <v>1019</v>
          </cell>
        </row>
        <row r="536">
          <cell r="B536" t="str">
            <v>15 a 19</v>
          </cell>
          <cell r="C536">
            <v>514</v>
          </cell>
          <cell r="D536">
            <v>1105</v>
          </cell>
        </row>
        <row r="537">
          <cell r="B537" t="str">
            <v>20 a 24</v>
          </cell>
          <cell r="C537">
            <v>485</v>
          </cell>
          <cell r="D537">
            <v>1057</v>
          </cell>
        </row>
        <row r="538">
          <cell r="B538" t="str">
            <v>25 a 29</v>
          </cell>
          <cell r="C538">
            <v>493</v>
          </cell>
          <cell r="D538">
            <v>958</v>
          </cell>
        </row>
        <row r="539">
          <cell r="B539" t="str">
            <v>30 a 34</v>
          </cell>
          <cell r="C539">
            <v>478</v>
          </cell>
          <cell r="D539">
            <v>905</v>
          </cell>
        </row>
        <row r="540">
          <cell r="B540" t="str">
            <v>35 a 39</v>
          </cell>
          <cell r="C540">
            <v>444</v>
          </cell>
          <cell r="D540">
            <v>821</v>
          </cell>
        </row>
        <row r="541">
          <cell r="B541" t="str">
            <v>40 a 44</v>
          </cell>
          <cell r="C541">
            <v>394</v>
          </cell>
          <cell r="D541">
            <v>680</v>
          </cell>
        </row>
        <row r="542">
          <cell r="B542" t="str">
            <v>45 a 49</v>
          </cell>
          <cell r="C542">
            <v>389</v>
          </cell>
          <cell r="D542">
            <v>606</v>
          </cell>
        </row>
        <row r="543">
          <cell r="B543" t="str">
            <v>50 a 54</v>
          </cell>
          <cell r="C543">
            <v>405</v>
          </cell>
          <cell r="D543">
            <v>573</v>
          </cell>
        </row>
        <row r="544">
          <cell r="B544" t="str">
            <v>55 a 59</v>
          </cell>
          <cell r="C544">
            <v>375</v>
          </cell>
          <cell r="D544">
            <v>518</v>
          </cell>
        </row>
        <row r="545">
          <cell r="B545" t="str">
            <v>60 a 64</v>
          </cell>
          <cell r="C545">
            <v>355</v>
          </cell>
          <cell r="D545">
            <v>432</v>
          </cell>
        </row>
        <row r="546">
          <cell r="B546" t="str">
            <v>65 a 69</v>
          </cell>
          <cell r="C546">
            <v>296</v>
          </cell>
          <cell r="D546">
            <v>328</v>
          </cell>
        </row>
        <row r="547">
          <cell r="B547" t="str">
            <v>70 a 74</v>
          </cell>
          <cell r="C547">
            <v>227</v>
          </cell>
          <cell r="D547">
            <v>256</v>
          </cell>
        </row>
        <row r="548">
          <cell r="B548" t="str">
            <v>75 a 79</v>
          </cell>
          <cell r="C548">
            <v>156</v>
          </cell>
          <cell r="D548">
            <v>172</v>
          </cell>
        </row>
        <row r="549">
          <cell r="B549" t="str">
            <v>80 a 84</v>
          </cell>
          <cell r="C549">
            <v>99</v>
          </cell>
          <cell r="D549">
            <v>110</v>
          </cell>
        </row>
        <row r="550">
          <cell r="B550" t="str">
            <v>85 y más</v>
          </cell>
          <cell r="C550">
            <v>80</v>
          </cell>
          <cell r="D550">
            <v>107</v>
          </cell>
        </row>
        <row r="559">
          <cell r="B559" t="str">
            <v>1 a 4</v>
          </cell>
          <cell r="C559">
            <v>588</v>
          </cell>
          <cell r="D559">
            <v>661</v>
          </cell>
        </row>
        <row r="560">
          <cell r="B560" t="str">
            <v>5 a 9</v>
          </cell>
          <cell r="C560">
            <v>770</v>
          </cell>
          <cell r="D560">
            <v>815</v>
          </cell>
        </row>
        <row r="561">
          <cell r="B561" t="str">
            <v>10 a 14</v>
          </cell>
          <cell r="C561">
            <v>745</v>
          </cell>
          <cell r="D561">
            <v>784</v>
          </cell>
        </row>
        <row r="562">
          <cell r="B562" t="str">
            <v>15 a 19</v>
          </cell>
          <cell r="C562">
            <v>732</v>
          </cell>
          <cell r="D562">
            <v>848</v>
          </cell>
        </row>
        <row r="563">
          <cell r="B563" t="str">
            <v>20 a 24</v>
          </cell>
          <cell r="C563">
            <v>761</v>
          </cell>
          <cell r="D563">
            <v>855</v>
          </cell>
        </row>
        <row r="564">
          <cell r="B564" t="str">
            <v>25 a 29</v>
          </cell>
          <cell r="C564">
            <v>751</v>
          </cell>
          <cell r="D564">
            <v>796</v>
          </cell>
        </row>
        <row r="565">
          <cell r="B565" t="str">
            <v>30 a 34</v>
          </cell>
          <cell r="C565">
            <v>752</v>
          </cell>
          <cell r="D565">
            <v>743</v>
          </cell>
        </row>
        <row r="566">
          <cell r="B566" t="str">
            <v>35 a 39</v>
          </cell>
          <cell r="C566">
            <v>691</v>
          </cell>
          <cell r="D566">
            <v>656</v>
          </cell>
        </row>
        <row r="567">
          <cell r="B567" t="str">
            <v>40 a 44</v>
          </cell>
          <cell r="C567">
            <v>634</v>
          </cell>
          <cell r="D567">
            <v>569</v>
          </cell>
        </row>
        <row r="568">
          <cell r="B568" t="str">
            <v>45 a 49</v>
          </cell>
          <cell r="C568">
            <v>591</v>
          </cell>
          <cell r="D568">
            <v>498</v>
          </cell>
        </row>
        <row r="569">
          <cell r="B569" t="str">
            <v>50 a 54</v>
          </cell>
          <cell r="C569">
            <v>615</v>
          </cell>
          <cell r="D569">
            <v>473</v>
          </cell>
        </row>
        <row r="570">
          <cell r="B570" t="str">
            <v>55 a 59</v>
          </cell>
          <cell r="C570">
            <v>614</v>
          </cell>
          <cell r="D570">
            <v>446</v>
          </cell>
        </row>
        <row r="571">
          <cell r="B571" t="str">
            <v>60 a 64</v>
          </cell>
          <cell r="C571">
            <v>542</v>
          </cell>
          <cell r="D571">
            <v>346</v>
          </cell>
        </row>
        <row r="572">
          <cell r="B572" t="str">
            <v>65 a 69</v>
          </cell>
          <cell r="C572">
            <v>442</v>
          </cell>
          <cell r="D572">
            <v>259</v>
          </cell>
        </row>
        <row r="573">
          <cell r="B573" t="str">
            <v>70 a 74</v>
          </cell>
          <cell r="C573">
            <v>333</v>
          </cell>
          <cell r="D573">
            <v>191</v>
          </cell>
        </row>
        <row r="574">
          <cell r="B574" t="str">
            <v>75 a 79</v>
          </cell>
          <cell r="C574">
            <v>228</v>
          </cell>
          <cell r="D574">
            <v>139</v>
          </cell>
        </row>
        <row r="575">
          <cell r="B575" t="str">
            <v>80 a 84</v>
          </cell>
          <cell r="C575">
            <v>129</v>
          </cell>
          <cell r="D575">
            <v>82</v>
          </cell>
        </row>
        <row r="576">
          <cell r="B576" t="str">
            <v>85 y más</v>
          </cell>
          <cell r="C576">
            <v>114</v>
          </cell>
          <cell r="D576">
            <v>88</v>
          </cell>
        </row>
        <row r="585">
          <cell r="B585" t="str">
            <v>1 a 4</v>
          </cell>
          <cell r="C585">
            <v>201</v>
          </cell>
          <cell r="D585">
            <v>765</v>
          </cell>
        </row>
        <row r="586">
          <cell r="B586" t="str">
            <v>5 a 9</v>
          </cell>
          <cell r="C586">
            <v>279</v>
          </cell>
          <cell r="D586">
            <v>1002</v>
          </cell>
        </row>
        <row r="587">
          <cell r="B587" t="str">
            <v>10 a 14</v>
          </cell>
          <cell r="C587">
            <v>277</v>
          </cell>
          <cell r="D587">
            <v>998</v>
          </cell>
        </row>
        <row r="588">
          <cell r="B588" t="str">
            <v>15 a 19</v>
          </cell>
          <cell r="C588">
            <v>264</v>
          </cell>
          <cell r="D588">
            <v>1016</v>
          </cell>
        </row>
        <row r="589">
          <cell r="B589" t="str">
            <v>20 a 24</v>
          </cell>
          <cell r="C589">
            <v>257</v>
          </cell>
          <cell r="D589">
            <v>1029</v>
          </cell>
        </row>
        <row r="590">
          <cell r="B590" t="str">
            <v>25 a 29</v>
          </cell>
          <cell r="C590">
            <v>270</v>
          </cell>
          <cell r="D590">
            <v>994</v>
          </cell>
        </row>
        <row r="591">
          <cell r="B591" t="str">
            <v>30 a 34</v>
          </cell>
          <cell r="C591">
            <v>273</v>
          </cell>
          <cell r="D591">
            <v>939</v>
          </cell>
        </row>
        <row r="592">
          <cell r="B592" t="str">
            <v>35 a 39</v>
          </cell>
          <cell r="C592">
            <v>228</v>
          </cell>
          <cell r="D592">
            <v>799</v>
          </cell>
        </row>
        <row r="593">
          <cell r="B593" t="str">
            <v>40 a 44</v>
          </cell>
          <cell r="C593">
            <v>208</v>
          </cell>
          <cell r="D593">
            <v>662</v>
          </cell>
        </row>
        <row r="594">
          <cell r="B594" t="str">
            <v>45 a 49</v>
          </cell>
          <cell r="C594">
            <v>220</v>
          </cell>
          <cell r="D594">
            <v>599</v>
          </cell>
        </row>
        <row r="595">
          <cell r="B595" t="str">
            <v>50 a 54</v>
          </cell>
          <cell r="C595">
            <v>203</v>
          </cell>
          <cell r="D595">
            <v>540</v>
          </cell>
        </row>
        <row r="596">
          <cell r="B596" t="str">
            <v>55 a 59</v>
          </cell>
          <cell r="C596">
            <v>175</v>
          </cell>
          <cell r="D596">
            <v>455</v>
          </cell>
        </row>
        <row r="597">
          <cell r="B597" t="str">
            <v>60 a 64</v>
          </cell>
          <cell r="C597">
            <v>152</v>
          </cell>
          <cell r="D597">
            <v>382</v>
          </cell>
        </row>
        <row r="598">
          <cell r="B598" t="str">
            <v>65 a 69</v>
          </cell>
          <cell r="C598">
            <v>118</v>
          </cell>
          <cell r="D598">
            <v>284</v>
          </cell>
        </row>
        <row r="599">
          <cell r="B599" t="str">
            <v>70 a 74</v>
          </cell>
          <cell r="C599">
            <v>95</v>
          </cell>
          <cell r="D599">
            <v>217</v>
          </cell>
        </row>
        <row r="600">
          <cell r="B600" t="str">
            <v>75 a 79</v>
          </cell>
          <cell r="C600">
            <v>64</v>
          </cell>
          <cell r="D600">
            <v>146</v>
          </cell>
        </row>
        <row r="601">
          <cell r="B601" t="str">
            <v>80 a 84</v>
          </cell>
          <cell r="C601">
            <v>40</v>
          </cell>
          <cell r="D601">
            <v>89</v>
          </cell>
        </row>
        <row r="602">
          <cell r="B602" t="str">
            <v>85 y más</v>
          </cell>
          <cell r="C602">
            <v>35</v>
          </cell>
          <cell r="D602">
            <v>86</v>
          </cell>
        </row>
        <row r="611">
          <cell r="B611" t="str">
            <v>1 a 4</v>
          </cell>
          <cell r="C611">
            <v>169</v>
          </cell>
          <cell r="D611">
            <v>643</v>
          </cell>
        </row>
        <row r="612">
          <cell r="B612" t="str">
            <v>5 a 9</v>
          </cell>
          <cell r="C612">
            <v>214</v>
          </cell>
          <cell r="D612">
            <v>777</v>
          </cell>
        </row>
        <row r="613">
          <cell r="B613" t="str">
            <v>10 a 14</v>
          </cell>
          <cell r="C613">
            <v>222</v>
          </cell>
          <cell r="D613">
            <v>798</v>
          </cell>
        </row>
        <row r="614">
          <cell r="B614" t="str">
            <v>15 a 19</v>
          </cell>
          <cell r="C614">
            <v>229</v>
          </cell>
          <cell r="D614">
            <v>880</v>
          </cell>
        </row>
        <row r="615">
          <cell r="B615" t="str">
            <v>20 a 24</v>
          </cell>
          <cell r="C615">
            <v>204</v>
          </cell>
          <cell r="D615">
            <v>812</v>
          </cell>
        </row>
        <row r="616">
          <cell r="B616" t="str">
            <v>25 a 29</v>
          </cell>
          <cell r="C616">
            <v>195</v>
          </cell>
          <cell r="D616">
            <v>713</v>
          </cell>
        </row>
        <row r="617">
          <cell r="B617" t="str">
            <v>30 a 34</v>
          </cell>
          <cell r="C617">
            <v>171</v>
          </cell>
          <cell r="D617">
            <v>591</v>
          </cell>
        </row>
        <row r="618">
          <cell r="B618" t="str">
            <v>35 a 39</v>
          </cell>
          <cell r="C618">
            <v>164</v>
          </cell>
          <cell r="D618">
            <v>578</v>
          </cell>
        </row>
        <row r="619">
          <cell r="B619" t="str">
            <v>40 a 44</v>
          </cell>
          <cell r="C619">
            <v>170</v>
          </cell>
          <cell r="D619">
            <v>540</v>
          </cell>
        </row>
        <row r="620">
          <cell r="B620" t="str">
            <v>45 a 49</v>
          </cell>
          <cell r="C620">
            <v>199</v>
          </cell>
          <cell r="D620">
            <v>542</v>
          </cell>
        </row>
        <row r="621">
          <cell r="B621" t="str">
            <v>50 a 54</v>
          </cell>
          <cell r="C621">
            <v>190</v>
          </cell>
          <cell r="D621">
            <v>502</v>
          </cell>
        </row>
        <row r="622">
          <cell r="B622" t="str">
            <v>55 a 59</v>
          </cell>
          <cell r="C622">
            <v>168</v>
          </cell>
          <cell r="D622">
            <v>435</v>
          </cell>
        </row>
        <row r="623">
          <cell r="B623" t="str">
            <v>60 a 64</v>
          </cell>
          <cell r="C623">
            <v>158</v>
          </cell>
          <cell r="D623">
            <v>400</v>
          </cell>
        </row>
        <row r="624">
          <cell r="B624" t="str">
            <v>65 a 69</v>
          </cell>
          <cell r="C624">
            <v>141</v>
          </cell>
          <cell r="D624">
            <v>342</v>
          </cell>
        </row>
        <row r="625">
          <cell r="B625" t="str">
            <v>70 a 74</v>
          </cell>
          <cell r="C625">
            <v>105</v>
          </cell>
          <cell r="D625">
            <v>242</v>
          </cell>
        </row>
        <row r="626">
          <cell r="B626" t="str">
            <v>75 a 79</v>
          </cell>
          <cell r="C626">
            <v>67</v>
          </cell>
          <cell r="D626">
            <v>155</v>
          </cell>
        </row>
        <row r="627">
          <cell r="B627" t="str">
            <v>80 a 84</v>
          </cell>
          <cell r="C627">
            <v>43</v>
          </cell>
          <cell r="D627">
            <v>100</v>
          </cell>
        </row>
        <row r="628">
          <cell r="B628" t="str">
            <v>85 y más</v>
          </cell>
          <cell r="C628">
            <v>34</v>
          </cell>
          <cell r="D628">
            <v>84</v>
          </cell>
        </row>
        <row r="637">
          <cell r="B637" t="str">
            <v>1 a 4</v>
          </cell>
          <cell r="C637">
            <v>185</v>
          </cell>
          <cell r="D637">
            <v>1253</v>
          </cell>
        </row>
        <row r="638">
          <cell r="B638" t="str">
            <v>5 a 9</v>
          </cell>
          <cell r="C638">
            <v>222</v>
          </cell>
          <cell r="D638">
            <v>1467</v>
          </cell>
        </row>
        <row r="639">
          <cell r="B639" t="str">
            <v>10 a 14</v>
          </cell>
          <cell r="C639">
            <v>223</v>
          </cell>
          <cell r="D639">
            <v>1478</v>
          </cell>
        </row>
        <row r="640">
          <cell r="B640" t="str">
            <v>15 a 19</v>
          </cell>
          <cell r="C640">
            <v>236</v>
          </cell>
          <cell r="D640">
            <v>1563</v>
          </cell>
        </row>
        <row r="641">
          <cell r="B641" t="str">
            <v>20 a 24</v>
          </cell>
          <cell r="C641">
            <v>214</v>
          </cell>
          <cell r="D641">
            <v>1474</v>
          </cell>
        </row>
        <row r="642">
          <cell r="B642" t="str">
            <v>25 a 29</v>
          </cell>
          <cell r="C642">
            <v>203</v>
          </cell>
          <cell r="D642">
            <v>1393</v>
          </cell>
        </row>
        <row r="643">
          <cell r="B643" t="str">
            <v>30 a 34</v>
          </cell>
          <cell r="C643">
            <v>214</v>
          </cell>
          <cell r="D643">
            <v>1294</v>
          </cell>
        </row>
        <row r="644">
          <cell r="B644" t="str">
            <v>35 a 39</v>
          </cell>
          <cell r="C644">
            <v>186</v>
          </cell>
          <cell r="D644">
            <v>1110</v>
          </cell>
        </row>
        <row r="645">
          <cell r="B645" t="str">
            <v>40 a 44</v>
          </cell>
          <cell r="C645">
            <v>176</v>
          </cell>
          <cell r="D645">
            <v>972</v>
          </cell>
        </row>
        <row r="646">
          <cell r="B646" t="str">
            <v>45 a 49</v>
          </cell>
          <cell r="C646">
            <v>178</v>
          </cell>
          <cell r="D646">
            <v>840</v>
          </cell>
        </row>
        <row r="647">
          <cell r="B647" t="str">
            <v>50 a 54</v>
          </cell>
          <cell r="C647">
            <v>161</v>
          </cell>
          <cell r="D647">
            <v>777</v>
          </cell>
        </row>
        <row r="648">
          <cell r="B648" t="str">
            <v>55 a 59</v>
          </cell>
          <cell r="C648">
            <v>144</v>
          </cell>
          <cell r="D648">
            <v>693</v>
          </cell>
        </row>
        <row r="649">
          <cell r="B649" t="str">
            <v>60 a 64</v>
          </cell>
          <cell r="C649">
            <v>128</v>
          </cell>
          <cell r="D649">
            <v>604</v>
          </cell>
        </row>
        <row r="650">
          <cell r="B650" t="str">
            <v>65 a 69</v>
          </cell>
          <cell r="C650">
            <v>102</v>
          </cell>
          <cell r="D650">
            <v>489</v>
          </cell>
        </row>
        <row r="651">
          <cell r="B651" t="str">
            <v>70 a 74</v>
          </cell>
          <cell r="C651">
            <v>93</v>
          </cell>
          <cell r="D651">
            <v>417</v>
          </cell>
        </row>
        <row r="652">
          <cell r="B652" t="str">
            <v>75 a 79</v>
          </cell>
          <cell r="C652">
            <v>64</v>
          </cell>
          <cell r="D652">
            <v>267</v>
          </cell>
        </row>
        <row r="653">
          <cell r="B653" t="str">
            <v>80 a 84</v>
          </cell>
          <cell r="C653">
            <v>31</v>
          </cell>
          <cell r="D653">
            <v>135</v>
          </cell>
        </row>
        <row r="654">
          <cell r="B654" t="str">
            <v>85 y más</v>
          </cell>
          <cell r="C654">
            <v>27</v>
          </cell>
          <cell r="D654">
            <v>118</v>
          </cell>
        </row>
        <row r="663">
          <cell r="B663" t="str">
            <v>1 a 4</v>
          </cell>
          <cell r="C663">
            <v>1061</v>
          </cell>
          <cell r="D663">
            <v>2155</v>
          </cell>
        </row>
        <row r="664">
          <cell r="B664" t="str">
            <v>5 a 9</v>
          </cell>
          <cell r="C664">
            <v>1366</v>
          </cell>
          <cell r="D664">
            <v>2631</v>
          </cell>
        </row>
        <row r="665">
          <cell r="B665" t="str">
            <v>10 a 14</v>
          </cell>
          <cell r="C665">
            <v>1354</v>
          </cell>
          <cell r="D665">
            <v>2685</v>
          </cell>
        </row>
        <row r="666">
          <cell r="B666" t="str">
            <v>15 a 19</v>
          </cell>
          <cell r="C666">
            <v>1372</v>
          </cell>
          <cell r="D666">
            <v>2949</v>
          </cell>
        </row>
        <row r="667">
          <cell r="B667" t="str">
            <v>20 a 24</v>
          </cell>
          <cell r="C667">
            <v>1191</v>
          </cell>
          <cell r="D667">
            <v>2601</v>
          </cell>
        </row>
        <row r="668">
          <cell r="B668" t="str">
            <v>25 a 29</v>
          </cell>
          <cell r="C668">
            <v>1281</v>
          </cell>
          <cell r="D668">
            <v>2491</v>
          </cell>
        </row>
        <row r="669">
          <cell r="B669" t="str">
            <v>30 a 34</v>
          </cell>
          <cell r="C669">
            <v>1212</v>
          </cell>
          <cell r="D669">
            <v>2293</v>
          </cell>
        </row>
        <row r="670">
          <cell r="B670" t="str">
            <v>35 a 39</v>
          </cell>
          <cell r="C670">
            <v>1069</v>
          </cell>
          <cell r="D670">
            <v>1971</v>
          </cell>
        </row>
        <row r="671">
          <cell r="B671" t="str">
            <v>40 a 44</v>
          </cell>
          <cell r="C671">
            <v>983</v>
          </cell>
          <cell r="D671">
            <v>1699</v>
          </cell>
        </row>
        <row r="672">
          <cell r="B672" t="str">
            <v>45 a 49</v>
          </cell>
          <cell r="C672">
            <v>984</v>
          </cell>
          <cell r="D672">
            <v>1532</v>
          </cell>
        </row>
        <row r="673">
          <cell r="B673" t="str">
            <v>50 a 54</v>
          </cell>
          <cell r="C673">
            <v>966</v>
          </cell>
          <cell r="D673">
            <v>1379</v>
          </cell>
        </row>
        <row r="674">
          <cell r="B674" t="str">
            <v>55 a 59</v>
          </cell>
          <cell r="C674">
            <v>886</v>
          </cell>
          <cell r="D674">
            <v>1228</v>
          </cell>
        </row>
        <row r="675">
          <cell r="B675" t="str">
            <v>60 a 64</v>
          </cell>
          <cell r="C675">
            <v>792</v>
          </cell>
          <cell r="D675">
            <v>963</v>
          </cell>
        </row>
        <row r="676">
          <cell r="B676" t="str">
            <v>65 a 69</v>
          </cell>
          <cell r="C676">
            <v>651</v>
          </cell>
          <cell r="D676">
            <v>719</v>
          </cell>
        </row>
        <row r="677">
          <cell r="B677" t="str">
            <v>70 a 74</v>
          </cell>
          <cell r="C677">
            <v>481</v>
          </cell>
          <cell r="D677">
            <v>545</v>
          </cell>
        </row>
        <row r="678">
          <cell r="B678" t="str">
            <v>75 a 79</v>
          </cell>
          <cell r="C678">
            <v>331</v>
          </cell>
          <cell r="D678">
            <v>363</v>
          </cell>
        </row>
        <row r="679">
          <cell r="B679" t="str">
            <v>80 a 84</v>
          </cell>
          <cell r="C679">
            <v>201</v>
          </cell>
          <cell r="D679">
            <v>225</v>
          </cell>
        </row>
        <row r="680">
          <cell r="B680" t="str">
            <v>85 y más</v>
          </cell>
          <cell r="C680">
            <v>155</v>
          </cell>
          <cell r="D680">
            <v>209</v>
          </cell>
        </row>
        <row r="689">
          <cell r="B689" t="str">
            <v>1 a 4</v>
          </cell>
          <cell r="C689">
            <v>3201</v>
          </cell>
          <cell r="D689">
            <v>3598</v>
          </cell>
        </row>
        <row r="690">
          <cell r="B690" t="str">
            <v>5 a 9</v>
          </cell>
          <cell r="C690">
            <v>4168</v>
          </cell>
          <cell r="D690">
            <v>4406</v>
          </cell>
        </row>
        <row r="691">
          <cell r="B691" t="str">
            <v>10 a 14</v>
          </cell>
          <cell r="C691">
            <v>4135</v>
          </cell>
          <cell r="D691">
            <v>4345</v>
          </cell>
        </row>
        <row r="692">
          <cell r="B692" t="str">
            <v>15 a 19</v>
          </cell>
          <cell r="C692">
            <v>3846</v>
          </cell>
          <cell r="D692">
            <v>4459</v>
          </cell>
        </row>
        <row r="693">
          <cell r="B693" t="str">
            <v>20 a 24</v>
          </cell>
          <cell r="C693">
            <v>3861</v>
          </cell>
          <cell r="D693">
            <v>4334</v>
          </cell>
        </row>
        <row r="694">
          <cell r="B694" t="str">
            <v>25 a 29</v>
          </cell>
          <cell r="C694">
            <v>4039</v>
          </cell>
          <cell r="D694">
            <v>4288</v>
          </cell>
        </row>
        <row r="695">
          <cell r="B695" t="str">
            <v>30 a 34</v>
          </cell>
          <cell r="C695">
            <v>3997</v>
          </cell>
          <cell r="D695">
            <v>3948</v>
          </cell>
        </row>
        <row r="696">
          <cell r="B696" t="str">
            <v>35 a 39</v>
          </cell>
          <cell r="C696">
            <v>3546</v>
          </cell>
          <cell r="D696">
            <v>3367</v>
          </cell>
        </row>
        <row r="697">
          <cell r="B697" t="str">
            <v>40 a 44</v>
          </cell>
          <cell r="C697">
            <v>3108</v>
          </cell>
          <cell r="D697">
            <v>2788</v>
          </cell>
        </row>
        <row r="698">
          <cell r="B698" t="str">
            <v>45 a 49</v>
          </cell>
          <cell r="C698">
            <v>3003</v>
          </cell>
          <cell r="D698">
            <v>2536</v>
          </cell>
        </row>
        <row r="699">
          <cell r="B699" t="str">
            <v>50 a 54</v>
          </cell>
          <cell r="C699">
            <v>2999</v>
          </cell>
          <cell r="D699">
            <v>2311</v>
          </cell>
        </row>
        <row r="700">
          <cell r="B700" t="str">
            <v>55 a 59</v>
          </cell>
          <cell r="C700">
            <v>2750</v>
          </cell>
          <cell r="D700">
            <v>2005</v>
          </cell>
        </row>
        <row r="701">
          <cell r="B701" t="str">
            <v>60 a 64</v>
          </cell>
          <cell r="C701">
            <v>2467</v>
          </cell>
          <cell r="D701">
            <v>1575</v>
          </cell>
        </row>
        <row r="702">
          <cell r="B702" t="str">
            <v>65 a 69</v>
          </cell>
          <cell r="C702">
            <v>1976</v>
          </cell>
          <cell r="D702">
            <v>1158</v>
          </cell>
        </row>
        <row r="703">
          <cell r="B703" t="str">
            <v>70 a 74</v>
          </cell>
          <cell r="C703">
            <v>1388</v>
          </cell>
          <cell r="D703">
            <v>796</v>
          </cell>
        </row>
        <row r="704">
          <cell r="B704" t="str">
            <v>75 a 79</v>
          </cell>
          <cell r="C704">
            <v>891</v>
          </cell>
          <cell r="D704">
            <v>546</v>
          </cell>
        </row>
        <row r="705">
          <cell r="B705" t="str">
            <v>80 a 84</v>
          </cell>
          <cell r="C705">
            <v>572</v>
          </cell>
          <cell r="D705">
            <v>354</v>
          </cell>
        </row>
        <row r="706">
          <cell r="B706" t="str">
            <v>85 y más</v>
          </cell>
          <cell r="C706">
            <v>472</v>
          </cell>
          <cell r="D706">
            <v>360</v>
          </cell>
        </row>
        <row r="715">
          <cell r="B715" t="str">
            <v>1 a 4</v>
          </cell>
          <cell r="C715">
            <v>81</v>
          </cell>
          <cell r="D715">
            <v>543</v>
          </cell>
        </row>
        <row r="716">
          <cell r="B716" t="str">
            <v>5 a 9</v>
          </cell>
          <cell r="C716">
            <v>104</v>
          </cell>
          <cell r="D716">
            <v>682</v>
          </cell>
        </row>
        <row r="717">
          <cell r="B717" t="str">
            <v>10 a 14</v>
          </cell>
          <cell r="C717">
            <v>113</v>
          </cell>
          <cell r="D717">
            <v>742</v>
          </cell>
        </row>
        <row r="718">
          <cell r="B718" t="str">
            <v>15 a 19</v>
          </cell>
          <cell r="C718">
            <v>121</v>
          </cell>
          <cell r="D718">
            <v>797</v>
          </cell>
        </row>
        <row r="719">
          <cell r="B719" t="str">
            <v>20 a 24</v>
          </cell>
          <cell r="C719">
            <v>101</v>
          </cell>
          <cell r="D719">
            <v>694</v>
          </cell>
        </row>
        <row r="720">
          <cell r="B720" t="str">
            <v>25 a 29</v>
          </cell>
          <cell r="C720">
            <v>93</v>
          </cell>
          <cell r="D720">
            <v>630</v>
          </cell>
        </row>
        <row r="721">
          <cell r="B721" t="str">
            <v>30 a 34</v>
          </cell>
          <cell r="C721">
            <v>97</v>
          </cell>
          <cell r="D721">
            <v>585</v>
          </cell>
        </row>
        <row r="722">
          <cell r="B722" t="str">
            <v>35 a 39</v>
          </cell>
          <cell r="C722">
            <v>88</v>
          </cell>
          <cell r="D722">
            <v>527</v>
          </cell>
        </row>
        <row r="723">
          <cell r="B723" t="str">
            <v>40 a 44</v>
          </cell>
          <cell r="C723">
            <v>82</v>
          </cell>
          <cell r="D723">
            <v>450</v>
          </cell>
        </row>
        <row r="724">
          <cell r="B724" t="str">
            <v>45 a 49</v>
          </cell>
          <cell r="C724">
            <v>85</v>
          </cell>
          <cell r="D724">
            <v>402</v>
          </cell>
        </row>
        <row r="725">
          <cell r="B725" t="str">
            <v>50 a 54</v>
          </cell>
          <cell r="C725">
            <v>79</v>
          </cell>
          <cell r="D725">
            <v>385</v>
          </cell>
        </row>
        <row r="726">
          <cell r="B726" t="str">
            <v>55 a 59</v>
          </cell>
          <cell r="C726">
            <v>70</v>
          </cell>
          <cell r="D726">
            <v>338</v>
          </cell>
        </row>
        <row r="727">
          <cell r="B727" t="str">
            <v>60 a 64</v>
          </cell>
          <cell r="C727">
            <v>62</v>
          </cell>
          <cell r="D727">
            <v>290</v>
          </cell>
        </row>
        <row r="728">
          <cell r="B728" t="str">
            <v>65 a 69</v>
          </cell>
          <cell r="C728">
            <v>47</v>
          </cell>
          <cell r="D728">
            <v>223</v>
          </cell>
        </row>
        <row r="729">
          <cell r="B729" t="str">
            <v>70 a 74</v>
          </cell>
          <cell r="C729">
            <v>40</v>
          </cell>
          <cell r="D729">
            <v>176</v>
          </cell>
        </row>
        <row r="730">
          <cell r="B730" t="str">
            <v>75 a 79</v>
          </cell>
          <cell r="C730">
            <v>28</v>
          </cell>
          <cell r="D730">
            <v>117</v>
          </cell>
        </row>
        <row r="731">
          <cell r="B731" t="str">
            <v>80 a 84</v>
          </cell>
          <cell r="C731">
            <v>16</v>
          </cell>
          <cell r="D731">
            <v>72</v>
          </cell>
        </row>
        <row r="732">
          <cell r="B732" t="str">
            <v>85 y más</v>
          </cell>
          <cell r="C732">
            <v>15</v>
          </cell>
          <cell r="D732">
            <v>63</v>
          </cell>
        </row>
        <row r="741">
          <cell r="B741" t="str">
            <v>1 a 4</v>
          </cell>
          <cell r="C741">
            <v>102</v>
          </cell>
          <cell r="D741">
            <v>391</v>
          </cell>
        </row>
        <row r="742">
          <cell r="B742" t="str">
            <v>5 a 9</v>
          </cell>
          <cell r="C742">
            <v>151</v>
          </cell>
          <cell r="D742">
            <v>545</v>
          </cell>
        </row>
        <row r="743">
          <cell r="B743" t="str">
            <v>10 a 14</v>
          </cell>
          <cell r="C743">
            <v>146</v>
          </cell>
          <cell r="D743">
            <v>528</v>
          </cell>
        </row>
        <row r="744">
          <cell r="B744" t="str">
            <v>15 a 19</v>
          </cell>
          <cell r="C744">
            <v>146</v>
          </cell>
          <cell r="D744">
            <v>564</v>
          </cell>
        </row>
        <row r="745">
          <cell r="B745" t="str">
            <v>20 a 24</v>
          </cell>
          <cell r="C745">
            <v>131</v>
          </cell>
          <cell r="D745">
            <v>526</v>
          </cell>
        </row>
        <row r="746">
          <cell r="B746" t="str">
            <v>25 a 29</v>
          </cell>
          <cell r="C746">
            <v>138</v>
          </cell>
          <cell r="D746">
            <v>507</v>
          </cell>
        </row>
        <row r="747">
          <cell r="B747" t="str">
            <v>30 a 34</v>
          </cell>
          <cell r="C747">
            <v>139</v>
          </cell>
          <cell r="D747">
            <v>477</v>
          </cell>
        </row>
        <row r="748">
          <cell r="B748" t="str">
            <v>35 a 39</v>
          </cell>
          <cell r="C748">
            <v>123</v>
          </cell>
          <cell r="D748">
            <v>432</v>
          </cell>
        </row>
        <row r="749">
          <cell r="B749" t="str">
            <v>40 a 44</v>
          </cell>
          <cell r="C749">
            <v>116</v>
          </cell>
          <cell r="D749">
            <v>369</v>
          </cell>
        </row>
        <row r="750">
          <cell r="B750" t="str">
            <v>45 a 49</v>
          </cell>
          <cell r="C750">
            <v>124</v>
          </cell>
          <cell r="D750">
            <v>338</v>
          </cell>
        </row>
        <row r="751">
          <cell r="B751" t="str">
            <v>50 a 54</v>
          </cell>
          <cell r="C751">
            <v>137</v>
          </cell>
          <cell r="D751">
            <v>362</v>
          </cell>
        </row>
        <row r="752">
          <cell r="B752" t="str">
            <v>55 a 59</v>
          </cell>
          <cell r="C752">
            <v>120</v>
          </cell>
          <cell r="D752">
            <v>310</v>
          </cell>
        </row>
        <row r="753">
          <cell r="B753" t="str">
            <v>60 a 64</v>
          </cell>
          <cell r="C753">
            <v>102</v>
          </cell>
          <cell r="D753">
            <v>258</v>
          </cell>
        </row>
        <row r="754">
          <cell r="B754" t="str">
            <v>65 a 69</v>
          </cell>
          <cell r="C754">
            <v>86</v>
          </cell>
          <cell r="D754">
            <v>207</v>
          </cell>
        </row>
        <row r="755">
          <cell r="B755" t="str">
            <v>70 a 74</v>
          </cell>
          <cell r="C755">
            <v>64</v>
          </cell>
          <cell r="D755">
            <v>146</v>
          </cell>
        </row>
        <row r="756">
          <cell r="B756" t="str">
            <v>75 a 79</v>
          </cell>
          <cell r="C756">
            <v>47</v>
          </cell>
          <cell r="D756">
            <v>107</v>
          </cell>
        </row>
        <row r="757">
          <cell r="B757" t="str">
            <v>80 a 84</v>
          </cell>
          <cell r="C757">
            <v>28</v>
          </cell>
          <cell r="D757">
            <v>65</v>
          </cell>
        </row>
        <row r="758">
          <cell r="B758" t="str">
            <v>85 y más</v>
          </cell>
          <cell r="C758">
            <v>20</v>
          </cell>
          <cell r="D758">
            <v>50</v>
          </cell>
        </row>
        <row r="767">
          <cell r="B767" t="str">
            <v>1 a 4</v>
          </cell>
          <cell r="C767">
            <v>92</v>
          </cell>
          <cell r="D767">
            <v>626</v>
          </cell>
        </row>
        <row r="768">
          <cell r="B768" t="str">
            <v>5 a 9</v>
          </cell>
          <cell r="C768">
            <v>111</v>
          </cell>
          <cell r="D768">
            <v>733</v>
          </cell>
        </row>
        <row r="769">
          <cell r="B769" t="str">
            <v>10 a 14</v>
          </cell>
          <cell r="C769">
            <v>111</v>
          </cell>
          <cell r="D769">
            <v>732</v>
          </cell>
        </row>
        <row r="770">
          <cell r="B770" t="str">
            <v>15 a 19</v>
          </cell>
          <cell r="C770">
            <v>130</v>
          </cell>
          <cell r="D770">
            <v>860</v>
          </cell>
        </row>
        <row r="771">
          <cell r="B771" t="str">
            <v>20 a 24</v>
          </cell>
          <cell r="C771">
            <v>109</v>
          </cell>
          <cell r="D771">
            <v>747</v>
          </cell>
        </row>
        <row r="772">
          <cell r="B772" t="str">
            <v>25 a 29</v>
          </cell>
          <cell r="C772">
            <v>99</v>
          </cell>
          <cell r="D772">
            <v>675</v>
          </cell>
        </row>
        <row r="773">
          <cell r="B773" t="str">
            <v>30 a 34</v>
          </cell>
          <cell r="C773">
            <v>97</v>
          </cell>
          <cell r="D773">
            <v>584</v>
          </cell>
        </row>
        <row r="774">
          <cell r="B774" t="str">
            <v>35 a 39</v>
          </cell>
          <cell r="C774">
            <v>87</v>
          </cell>
          <cell r="D774">
            <v>520</v>
          </cell>
        </row>
        <row r="775">
          <cell r="B775" t="str">
            <v>40 a 44</v>
          </cell>
          <cell r="C775">
            <v>89</v>
          </cell>
          <cell r="D775">
            <v>484</v>
          </cell>
        </row>
        <row r="776">
          <cell r="B776" t="str">
            <v>45 a 49</v>
          </cell>
          <cell r="C776">
            <v>94</v>
          </cell>
          <cell r="D776">
            <v>443</v>
          </cell>
        </row>
        <row r="777">
          <cell r="B777" t="str">
            <v>50 a 54</v>
          </cell>
          <cell r="C777">
            <v>84</v>
          </cell>
          <cell r="D777">
            <v>402</v>
          </cell>
        </row>
        <row r="778">
          <cell r="B778" t="str">
            <v>55 a 59</v>
          </cell>
          <cell r="C778">
            <v>77</v>
          </cell>
          <cell r="D778">
            <v>373</v>
          </cell>
        </row>
        <row r="779">
          <cell r="B779" t="str">
            <v>60 a 64</v>
          </cell>
          <cell r="C779">
            <v>63</v>
          </cell>
          <cell r="D779">
            <v>296</v>
          </cell>
        </row>
        <row r="780">
          <cell r="B780" t="str">
            <v>65 a 69</v>
          </cell>
          <cell r="C780">
            <v>47</v>
          </cell>
          <cell r="D780">
            <v>225</v>
          </cell>
        </row>
        <row r="781">
          <cell r="B781" t="str">
            <v>70 a 74</v>
          </cell>
          <cell r="C781">
            <v>36</v>
          </cell>
          <cell r="D781">
            <v>167</v>
          </cell>
        </row>
        <row r="782">
          <cell r="B782" t="str">
            <v>75 a 79</v>
          </cell>
          <cell r="C782">
            <v>28</v>
          </cell>
          <cell r="D782">
            <v>118</v>
          </cell>
        </row>
        <row r="783">
          <cell r="B783" t="str">
            <v>80 a 84</v>
          </cell>
          <cell r="C783">
            <v>18</v>
          </cell>
          <cell r="D783">
            <v>74</v>
          </cell>
        </row>
        <row r="784">
          <cell r="B784" t="str">
            <v>85 y más</v>
          </cell>
          <cell r="C784">
            <v>15</v>
          </cell>
          <cell r="D784">
            <v>67</v>
          </cell>
        </row>
        <row r="793">
          <cell r="B793" t="str">
            <v>1 a 4</v>
          </cell>
          <cell r="C793">
            <v>84</v>
          </cell>
          <cell r="D793">
            <v>566</v>
          </cell>
        </row>
        <row r="794">
          <cell r="B794" t="str">
            <v>5 a 9</v>
          </cell>
          <cell r="C794">
            <v>113</v>
          </cell>
          <cell r="D794">
            <v>750</v>
          </cell>
        </row>
        <row r="795">
          <cell r="B795" t="str">
            <v>10 a 14</v>
          </cell>
          <cell r="C795">
            <v>112</v>
          </cell>
          <cell r="D795">
            <v>741</v>
          </cell>
        </row>
        <row r="796">
          <cell r="B796" t="str">
            <v>15 a 19</v>
          </cell>
          <cell r="C796">
            <v>107</v>
          </cell>
          <cell r="D796">
            <v>709</v>
          </cell>
        </row>
        <row r="797">
          <cell r="B797" t="str">
            <v>20 a 24</v>
          </cell>
          <cell r="C797">
            <v>92</v>
          </cell>
          <cell r="D797">
            <v>630</v>
          </cell>
        </row>
        <row r="798">
          <cell r="B798" t="str">
            <v>25 a 29</v>
          </cell>
          <cell r="C798">
            <v>92</v>
          </cell>
          <cell r="D798">
            <v>627</v>
          </cell>
        </row>
        <row r="799">
          <cell r="B799" t="str">
            <v>30 a 34</v>
          </cell>
          <cell r="C799">
            <v>98</v>
          </cell>
          <cell r="D799">
            <v>593</v>
          </cell>
        </row>
        <row r="800">
          <cell r="B800" t="str">
            <v>35 a 39</v>
          </cell>
          <cell r="C800">
            <v>85</v>
          </cell>
          <cell r="D800">
            <v>512</v>
          </cell>
        </row>
        <row r="801">
          <cell r="B801" t="str">
            <v>40 a 44</v>
          </cell>
          <cell r="C801">
            <v>72</v>
          </cell>
          <cell r="D801">
            <v>400</v>
          </cell>
        </row>
        <row r="802">
          <cell r="B802" t="str">
            <v>45 a 49</v>
          </cell>
          <cell r="C802">
            <v>77</v>
          </cell>
          <cell r="D802">
            <v>367</v>
          </cell>
        </row>
        <row r="803">
          <cell r="B803" t="str">
            <v>50 a 54</v>
          </cell>
          <cell r="C803">
            <v>71</v>
          </cell>
          <cell r="D803">
            <v>342</v>
          </cell>
        </row>
        <row r="804">
          <cell r="B804" t="str">
            <v>55 a 59</v>
          </cell>
          <cell r="C804">
            <v>63</v>
          </cell>
          <cell r="D804">
            <v>304</v>
          </cell>
        </row>
        <row r="805">
          <cell r="B805" t="str">
            <v>60 a 64</v>
          </cell>
          <cell r="C805">
            <v>51</v>
          </cell>
          <cell r="D805">
            <v>240</v>
          </cell>
        </row>
        <row r="806">
          <cell r="B806" t="str">
            <v>65 a 69</v>
          </cell>
          <cell r="C806">
            <v>34</v>
          </cell>
          <cell r="D806">
            <v>165</v>
          </cell>
        </row>
        <row r="807">
          <cell r="B807" t="str">
            <v>70 a 74</v>
          </cell>
          <cell r="C807">
            <v>32</v>
          </cell>
          <cell r="D807">
            <v>140</v>
          </cell>
        </row>
        <row r="808">
          <cell r="B808" t="str">
            <v>75 a 79</v>
          </cell>
          <cell r="C808">
            <v>24</v>
          </cell>
          <cell r="D808">
            <v>105</v>
          </cell>
        </row>
        <row r="809">
          <cell r="B809" t="str">
            <v>80 a 84</v>
          </cell>
          <cell r="C809">
            <v>15</v>
          </cell>
          <cell r="D809">
            <v>62</v>
          </cell>
        </row>
        <row r="810">
          <cell r="B810" t="str">
            <v>85 y más</v>
          </cell>
          <cell r="C810">
            <v>12</v>
          </cell>
          <cell r="D810">
            <v>50</v>
          </cell>
        </row>
        <row r="819">
          <cell r="B819" t="str">
            <v>1 a 4</v>
          </cell>
          <cell r="C819">
            <v>126</v>
          </cell>
          <cell r="D819">
            <v>860</v>
          </cell>
        </row>
        <row r="820">
          <cell r="B820" t="str">
            <v>5 a 9</v>
          </cell>
          <cell r="C820">
            <v>159</v>
          </cell>
          <cell r="D820">
            <v>1054</v>
          </cell>
        </row>
        <row r="821">
          <cell r="B821" t="str">
            <v>10 a 14</v>
          </cell>
          <cell r="C821">
            <v>163</v>
          </cell>
          <cell r="D821">
            <v>1075</v>
          </cell>
        </row>
        <row r="822">
          <cell r="B822" t="str">
            <v>15 a 19</v>
          </cell>
          <cell r="C822">
            <v>184</v>
          </cell>
          <cell r="D822">
            <v>1216</v>
          </cell>
        </row>
        <row r="823">
          <cell r="B823" t="str">
            <v>20 a 24</v>
          </cell>
          <cell r="C823">
            <v>149</v>
          </cell>
          <cell r="D823">
            <v>1025</v>
          </cell>
        </row>
        <row r="824">
          <cell r="B824" t="str">
            <v>25 a 29</v>
          </cell>
          <cell r="C824">
            <v>137</v>
          </cell>
          <cell r="D824">
            <v>927</v>
          </cell>
        </row>
        <row r="825">
          <cell r="B825" t="str">
            <v>30 a 34</v>
          </cell>
          <cell r="C825">
            <v>140</v>
          </cell>
          <cell r="D825">
            <v>856</v>
          </cell>
        </row>
        <row r="826">
          <cell r="B826" t="str">
            <v>35 a 39</v>
          </cell>
          <cell r="C826">
            <v>128</v>
          </cell>
          <cell r="D826">
            <v>766</v>
          </cell>
        </row>
        <row r="827">
          <cell r="B827" t="str">
            <v>40 a 44</v>
          </cell>
          <cell r="C827">
            <v>127</v>
          </cell>
          <cell r="D827">
            <v>703</v>
          </cell>
        </row>
        <row r="828">
          <cell r="B828" t="str">
            <v>45 a 49</v>
          </cell>
          <cell r="C828">
            <v>143</v>
          </cell>
          <cell r="D828">
            <v>674</v>
          </cell>
        </row>
        <row r="829">
          <cell r="B829" t="str">
            <v>50 a 54</v>
          </cell>
          <cell r="C829">
            <v>138</v>
          </cell>
          <cell r="D829">
            <v>658</v>
          </cell>
        </row>
        <row r="830">
          <cell r="B830" t="str">
            <v>55 a 59</v>
          </cell>
          <cell r="C830">
            <v>125</v>
          </cell>
          <cell r="D830">
            <v>603</v>
          </cell>
        </row>
        <row r="831">
          <cell r="B831" t="str">
            <v>60 a 64</v>
          </cell>
          <cell r="C831">
            <v>106</v>
          </cell>
          <cell r="D831">
            <v>494</v>
          </cell>
        </row>
        <row r="832">
          <cell r="B832" t="str">
            <v>65 a 69</v>
          </cell>
          <cell r="C832">
            <v>87</v>
          </cell>
          <cell r="D832">
            <v>418</v>
          </cell>
        </row>
        <row r="833">
          <cell r="B833" t="str">
            <v>70 a 74</v>
          </cell>
          <cell r="C833">
            <v>68</v>
          </cell>
          <cell r="D833">
            <v>307</v>
          </cell>
        </row>
        <row r="834">
          <cell r="B834" t="str">
            <v>75 a 79</v>
          </cell>
          <cell r="C834">
            <v>48</v>
          </cell>
          <cell r="D834">
            <v>204</v>
          </cell>
        </row>
        <row r="835">
          <cell r="B835" t="str">
            <v>80 a 84</v>
          </cell>
          <cell r="C835">
            <v>33</v>
          </cell>
          <cell r="D835">
            <v>139</v>
          </cell>
        </row>
        <row r="836">
          <cell r="B836" t="str">
            <v>85 y más</v>
          </cell>
          <cell r="C836">
            <v>28</v>
          </cell>
          <cell r="D836">
            <v>125</v>
          </cell>
        </row>
        <row r="845">
          <cell r="B845" t="str">
            <v>1 a 4</v>
          </cell>
          <cell r="C845">
            <v>75</v>
          </cell>
          <cell r="D845">
            <v>499</v>
          </cell>
        </row>
        <row r="846">
          <cell r="B846" t="str">
            <v>5 a 9</v>
          </cell>
          <cell r="C846">
            <v>90</v>
          </cell>
          <cell r="D846">
            <v>592</v>
          </cell>
        </row>
        <row r="847">
          <cell r="B847" t="str">
            <v>10 a 14</v>
          </cell>
          <cell r="C847">
            <v>88</v>
          </cell>
          <cell r="D847">
            <v>582</v>
          </cell>
        </row>
        <row r="848">
          <cell r="B848" t="str">
            <v>15 a 19</v>
          </cell>
          <cell r="C848">
            <v>98</v>
          </cell>
          <cell r="D848">
            <v>649</v>
          </cell>
        </row>
        <row r="849">
          <cell r="B849" t="str">
            <v>20 a 24</v>
          </cell>
          <cell r="C849">
            <v>78</v>
          </cell>
          <cell r="D849">
            <v>535</v>
          </cell>
        </row>
        <row r="850">
          <cell r="B850" t="str">
            <v>25 a 29</v>
          </cell>
          <cell r="C850">
            <v>77</v>
          </cell>
          <cell r="D850">
            <v>520</v>
          </cell>
        </row>
        <row r="851">
          <cell r="B851" t="str">
            <v>30 a 34</v>
          </cell>
          <cell r="C851">
            <v>79</v>
          </cell>
          <cell r="D851">
            <v>488</v>
          </cell>
        </row>
        <row r="852">
          <cell r="B852" t="str">
            <v>35 a 39</v>
          </cell>
          <cell r="C852">
            <v>68</v>
          </cell>
          <cell r="D852">
            <v>406</v>
          </cell>
        </row>
        <row r="853">
          <cell r="B853" t="str">
            <v>40 a 44</v>
          </cell>
          <cell r="C853">
            <v>58</v>
          </cell>
          <cell r="D853">
            <v>319</v>
          </cell>
        </row>
        <row r="854">
          <cell r="B854" t="str">
            <v>45 a 49</v>
          </cell>
          <cell r="C854">
            <v>57</v>
          </cell>
          <cell r="D854">
            <v>267</v>
          </cell>
        </row>
        <row r="855">
          <cell r="B855" t="str">
            <v>50 a 54</v>
          </cell>
          <cell r="C855">
            <v>54</v>
          </cell>
          <cell r="D855">
            <v>257</v>
          </cell>
        </row>
        <row r="856">
          <cell r="B856" t="str">
            <v>55 a 59</v>
          </cell>
          <cell r="C856">
            <v>50</v>
          </cell>
          <cell r="D856">
            <v>242</v>
          </cell>
        </row>
        <row r="857">
          <cell r="B857" t="str">
            <v>60 a 64</v>
          </cell>
          <cell r="C857">
            <v>44</v>
          </cell>
          <cell r="D857">
            <v>211</v>
          </cell>
        </row>
        <row r="858">
          <cell r="B858" t="str">
            <v>65 a 69</v>
          </cell>
          <cell r="C858">
            <v>32</v>
          </cell>
          <cell r="D858">
            <v>151</v>
          </cell>
        </row>
        <row r="859">
          <cell r="B859" t="str">
            <v>70 a 74</v>
          </cell>
          <cell r="C859">
            <v>23</v>
          </cell>
          <cell r="D859">
            <v>108</v>
          </cell>
        </row>
        <row r="860">
          <cell r="B860" t="str">
            <v>75 a 79</v>
          </cell>
          <cell r="C860">
            <v>19</v>
          </cell>
          <cell r="D860">
            <v>79</v>
          </cell>
        </row>
        <row r="861">
          <cell r="B861" t="str">
            <v>80 a 84</v>
          </cell>
          <cell r="C861">
            <v>10</v>
          </cell>
          <cell r="D861">
            <v>45</v>
          </cell>
        </row>
        <row r="862">
          <cell r="B862" t="str">
            <v>85 y más</v>
          </cell>
          <cell r="C862">
            <v>11</v>
          </cell>
          <cell r="D862">
            <v>49</v>
          </cell>
        </row>
        <row r="871">
          <cell r="B871" t="str">
            <v>1 a 4</v>
          </cell>
          <cell r="C871">
            <v>42</v>
          </cell>
          <cell r="D871">
            <v>290</v>
          </cell>
        </row>
        <row r="872">
          <cell r="B872" t="str">
            <v>5 a 9</v>
          </cell>
          <cell r="C872">
            <v>46</v>
          </cell>
          <cell r="D872">
            <v>300</v>
          </cell>
        </row>
        <row r="873">
          <cell r="B873" t="str">
            <v>10 a 14</v>
          </cell>
          <cell r="C873">
            <v>40</v>
          </cell>
          <cell r="D873">
            <v>261</v>
          </cell>
        </row>
        <row r="874">
          <cell r="B874" t="str">
            <v>15 a 19</v>
          </cell>
          <cell r="C874">
            <v>41</v>
          </cell>
          <cell r="D874">
            <v>272</v>
          </cell>
        </row>
        <row r="875">
          <cell r="B875" t="str">
            <v>20 a 24</v>
          </cell>
          <cell r="C875">
            <v>43</v>
          </cell>
          <cell r="D875">
            <v>296</v>
          </cell>
        </row>
        <row r="876">
          <cell r="B876" t="str">
            <v>25 a 29</v>
          </cell>
          <cell r="C876">
            <v>44</v>
          </cell>
          <cell r="D876">
            <v>296</v>
          </cell>
        </row>
        <row r="877">
          <cell r="B877" t="str">
            <v>30 a 34</v>
          </cell>
          <cell r="C877">
            <v>47</v>
          </cell>
          <cell r="D877">
            <v>283</v>
          </cell>
        </row>
        <row r="878">
          <cell r="B878" t="str">
            <v>35 a 39</v>
          </cell>
          <cell r="C878">
            <v>37</v>
          </cell>
          <cell r="D878">
            <v>224</v>
          </cell>
        </row>
        <row r="879">
          <cell r="B879" t="str">
            <v>40 a 44</v>
          </cell>
          <cell r="C879">
            <v>38</v>
          </cell>
          <cell r="D879">
            <v>208</v>
          </cell>
        </row>
        <row r="880">
          <cell r="B880" t="str">
            <v>45 a 49</v>
          </cell>
          <cell r="C880">
            <v>43</v>
          </cell>
          <cell r="D880">
            <v>202</v>
          </cell>
        </row>
        <row r="881">
          <cell r="B881" t="str">
            <v>50 a 54</v>
          </cell>
          <cell r="C881">
            <v>34</v>
          </cell>
          <cell r="D881">
            <v>165</v>
          </cell>
        </row>
        <row r="882">
          <cell r="B882" t="str">
            <v>55 a 59</v>
          </cell>
          <cell r="C882">
            <v>29</v>
          </cell>
          <cell r="D882">
            <v>135</v>
          </cell>
        </row>
        <row r="883">
          <cell r="B883" t="str">
            <v>60 a 64</v>
          </cell>
          <cell r="C883">
            <v>26</v>
          </cell>
          <cell r="D883">
            <v>117</v>
          </cell>
        </row>
        <row r="884">
          <cell r="B884" t="str">
            <v>65 a 69</v>
          </cell>
          <cell r="C884">
            <v>17</v>
          </cell>
          <cell r="D884">
            <v>80</v>
          </cell>
        </row>
        <row r="885">
          <cell r="B885" t="str">
            <v>70 a 74</v>
          </cell>
          <cell r="C885">
            <v>14</v>
          </cell>
          <cell r="D885">
            <v>63</v>
          </cell>
        </row>
        <row r="886">
          <cell r="B886" t="str">
            <v>75 a 79</v>
          </cell>
          <cell r="C886">
            <v>12</v>
          </cell>
          <cell r="D886">
            <v>48</v>
          </cell>
        </row>
        <row r="887">
          <cell r="B887" t="str">
            <v>80 a 84</v>
          </cell>
          <cell r="C887">
            <v>7</v>
          </cell>
          <cell r="D887">
            <v>31</v>
          </cell>
        </row>
        <row r="888">
          <cell r="B888" t="str">
            <v>85 y más</v>
          </cell>
          <cell r="C888">
            <v>8</v>
          </cell>
          <cell r="D888">
            <v>33</v>
          </cell>
        </row>
        <row r="897">
          <cell r="B897" t="str">
            <v>1 a 4</v>
          </cell>
          <cell r="C897">
            <v>144</v>
          </cell>
          <cell r="D897">
            <v>551</v>
          </cell>
        </row>
        <row r="898">
          <cell r="B898" t="str">
            <v>5 a 9</v>
          </cell>
          <cell r="C898">
            <v>193</v>
          </cell>
          <cell r="D898">
            <v>694</v>
          </cell>
        </row>
        <row r="899">
          <cell r="B899" t="str">
            <v>10 a 14</v>
          </cell>
          <cell r="C899">
            <v>176</v>
          </cell>
          <cell r="D899">
            <v>633</v>
          </cell>
        </row>
        <row r="900">
          <cell r="B900" t="str">
            <v>15 a 19</v>
          </cell>
          <cell r="C900">
            <v>157</v>
          </cell>
          <cell r="D900">
            <v>604</v>
          </cell>
        </row>
        <row r="901">
          <cell r="B901" t="str">
            <v>20 a 24</v>
          </cell>
          <cell r="C901">
            <v>158</v>
          </cell>
          <cell r="D901">
            <v>628</v>
          </cell>
        </row>
        <row r="902">
          <cell r="B902" t="str">
            <v>25 a 29</v>
          </cell>
          <cell r="C902">
            <v>178</v>
          </cell>
          <cell r="D902">
            <v>654</v>
          </cell>
        </row>
        <row r="903">
          <cell r="B903" t="str">
            <v>30 a 34</v>
          </cell>
          <cell r="C903">
            <v>184</v>
          </cell>
          <cell r="D903">
            <v>632</v>
          </cell>
        </row>
        <row r="904">
          <cell r="B904" t="str">
            <v>35 a 39</v>
          </cell>
          <cell r="C904">
            <v>152</v>
          </cell>
          <cell r="D904">
            <v>533</v>
          </cell>
        </row>
        <row r="905">
          <cell r="B905" t="str">
            <v>40 a 44</v>
          </cell>
          <cell r="C905">
            <v>133</v>
          </cell>
          <cell r="D905">
            <v>425</v>
          </cell>
        </row>
        <row r="906">
          <cell r="B906" t="str">
            <v>45 a 49</v>
          </cell>
          <cell r="C906">
            <v>143</v>
          </cell>
          <cell r="D906">
            <v>392</v>
          </cell>
        </row>
        <row r="907">
          <cell r="B907" t="str">
            <v>50 a 54</v>
          </cell>
          <cell r="C907">
            <v>136</v>
          </cell>
          <cell r="D907">
            <v>361</v>
          </cell>
        </row>
        <row r="908">
          <cell r="B908" t="str">
            <v>55 a 59</v>
          </cell>
          <cell r="C908">
            <v>124</v>
          </cell>
          <cell r="D908">
            <v>320</v>
          </cell>
        </row>
        <row r="909">
          <cell r="B909" t="str">
            <v>60 a 64</v>
          </cell>
          <cell r="C909">
            <v>110</v>
          </cell>
          <cell r="D909">
            <v>278</v>
          </cell>
        </row>
        <row r="910">
          <cell r="B910" t="str">
            <v>65 a 69</v>
          </cell>
          <cell r="C910">
            <v>87</v>
          </cell>
          <cell r="D910">
            <v>211</v>
          </cell>
        </row>
        <row r="911">
          <cell r="B911" t="str">
            <v>70 a 74</v>
          </cell>
          <cell r="C911">
            <v>69</v>
          </cell>
          <cell r="D911">
            <v>158</v>
          </cell>
        </row>
        <row r="912">
          <cell r="B912" t="str">
            <v>75 a 79</v>
          </cell>
          <cell r="C912">
            <v>46</v>
          </cell>
          <cell r="D912">
            <v>106</v>
          </cell>
        </row>
        <row r="913">
          <cell r="B913" t="str">
            <v>80 a 84</v>
          </cell>
          <cell r="C913">
            <v>31</v>
          </cell>
          <cell r="D913">
            <v>71</v>
          </cell>
        </row>
        <row r="914">
          <cell r="B914" t="str">
            <v>85 y más</v>
          </cell>
          <cell r="C914">
            <v>25</v>
          </cell>
          <cell r="D914">
            <v>58</v>
          </cell>
        </row>
        <row r="923">
          <cell r="B923" t="str">
            <v>1 a 4</v>
          </cell>
          <cell r="C923">
            <v>63</v>
          </cell>
          <cell r="D923">
            <v>431</v>
          </cell>
        </row>
        <row r="924">
          <cell r="B924" t="str">
            <v>5 a 9</v>
          </cell>
          <cell r="C924">
            <v>71</v>
          </cell>
          <cell r="D924">
            <v>470</v>
          </cell>
        </row>
        <row r="925">
          <cell r="B925" t="str">
            <v>10 a 14</v>
          </cell>
          <cell r="C925">
            <v>67</v>
          </cell>
          <cell r="D925">
            <v>445</v>
          </cell>
        </row>
        <row r="926">
          <cell r="B926" t="str">
            <v>15 a 19</v>
          </cell>
          <cell r="C926">
            <v>64</v>
          </cell>
          <cell r="D926">
            <v>425</v>
          </cell>
        </row>
        <row r="927">
          <cell r="B927" t="str">
            <v>20 a 24</v>
          </cell>
          <cell r="C927">
            <v>64</v>
          </cell>
          <cell r="D927">
            <v>441</v>
          </cell>
        </row>
        <row r="928">
          <cell r="B928" t="str">
            <v>25 a 29</v>
          </cell>
          <cell r="C928">
            <v>68</v>
          </cell>
          <cell r="D928">
            <v>461</v>
          </cell>
        </row>
        <row r="929">
          <cell r="B929" t="str">
            <v>30 a 34</v>
          </cell>
          <cell r="C929">
            <v>71</v>
          </cell>
          <cell r="D929">
            <v>433</v>
          </cell>
        </row>
        <row r="930">
          <cell r="B930" t="str">
            <v>35 a 39</v>
          </cell>
          <cell r="C930">
            <v>62</v>
          </cell>
          <cell r="D930">
            <v>373</v>
          </cell>
        </row>
        <row r="931">
          <cell r="B931" t="str">
            <v>40 a 44</v>
          </cell>
          <cell r="C931">
            <v>56</v>
          </cell>
          <cell r="D931">
            <v>308</v>
          </cell>
        </row>
        <row r="932">
          <cell r="B932" t="str">
            <v>45 a 49</v>
          </cell>
          <cell r="C932">
            <v>56</v>
          </cell>
          <cell r="D932">
            <v>268</v>
          </cell>
        </row>
        <row r="933">
          <cell r="B933" t="str">
            <v>50 a 54</v>
          </cell>
          <cell r="C933">
            <v>53</v>
          </cell>
          <cell r="D933">
            <v>251</v>
          </cell>
        </row>
        <row r="934">
          <cell r="B934" t="str">
            <v>55 a 59</v>
          </cell>
          <cell r="C934">
            <v>46</v>
          </cell>
          <cell r="D934">
            <v>220</v>
          </cell>
        </row>
        <row r="935">
          <cell r="B935" t="str">
            <v>60 a 64</v>
          </cell>
          <cell r="C935">
            <v>36</v>
          </cell>
          <cell r="D935">
            <v>170</v>
          </cell>
        </row>
        <row r="936">
          <cell r="B936" t="str">
            <v>65 a 69</v>
          </cell>
          <cell r="C936">
            <v>26</v>
          </cell>
          <cell r="D936">
            <v>123</v>
          </cell>
        </row>
        <row r="937">
          <cell r="B937" t="str">
            <v>70 a 74</v>
          </cell>
          <cell r="C937">
            <v>22</v>
          </cell>
          <cell r="D937">
            <v>102</v>
          </cell>
        </row>
        <row r="938">
          <cell r="B938" t="str">
            <v>75 a 79</v>
          </cell>
          <cell r="C938">
            <v>17</v>
          </cell>
          <cell r="D938">
            <v>69</v>
          </cell>
        </row>
        <row r="939">
          <cell r="B939" t="str">
            <v>80 a 84</v>
          </cell>
          <cell r="C939">
            <v>10</v>
          </cell>
          <cell r="D939">
            <v>47</v>
          </cell>
        </row>
        <row r="940">
          <cell r="B940" t="str">
            <v>85 y más</v>
          </cell>
          <cell r="C940">
            <v>10</v>
          </cell>
          <cell r="D940">
            <v>47</v>
          </cell>
        </row>
        <row r="949">
          <cell r="B949" t="str">
            <v>1 a 4</v>
          </cell>
          <cell r="C949">
            <v>1300</v>
          </cell>
          <cell r="D949">
            <v>2641</v>
          </cell>
        </row>
        <row r="950">
          <cell r="B950" t="str">
            <v>5 a 9</v>
          </cell>
          <cell r="C950">
            <v>1718</v>
          </cell>
          <cell r="D950">
            <v>3307</v>
          </cell>
        </row>
        <row r="951">
          <cell r="B951" t="str">
            <v>10 a 14</v>
          </cell>
          <cell r="C951">
            <v>1661</v>
          </cell>
          <cell r="D951">
            <v>3295</v>
          </cell>
        </row>
        <row r="952">
          <cell r="B952" t="str">
            <v>15 a 19</v>
          </cell>
          <cell r="C952">
            <v>1617</v>
          </cell>
          <cell r="D952">
            <v>3476</v>
          </cell>
        </row>
        <row r="953">
          <cell r="B953" t="str">
            <v>20 a 24</v>
          </cell>
          <cell r="C953">
            <v>1556</v>
          </cell>
          <cell r="D953">
            <v>3396</v>
          </cell>
        </row>
        <row r="954">
          <cell r="B954" t="str">
            <v>25 a 29</v>
          </cell>
          <cell r="C954">
            <v>1621</v>
          </cell>
          <cell r="D954">
            <v>3152</v>
          </cell>
        </row>
        <row r="955">
          <cell r="B955" t="str">
            <v>30 a 34</v>
          </cell>
          <cell r="C955">
            <v>1538</v>
          </cell>
          <cell r="D955">
            <v>2908</v>
          </cell>
        </row>
        <row r="956">
          <cell r="B956" t="str">
            <v>35 a 39</v>
          </cell>
          <cell r="C956">
            <v>1381</v>
          </cell>
          <cell r="D956">
            <v>2545</v>
          </cell>
        </row>
        <row r="957">
          <cell r="B957" t="str">
            <v>40 a 44</v>
          </cell>
          <cell r="C957">
            <v>1256</v>
          </cell>
          <cell r="D957">
            <v>2167</v>
          </cell>
        </row>
        <row r="958">
          <cell r="B958" t="str">
            <v>45 a 49</v>
          </cell>
          <cell r="C958">
            <v>1234</v>
          </cell>
          <cell r="D958">
            <v>1920</v>
          </cell>
        </row>
        <row r="959">
          <cell r="B959" t="str">
            <v>50 a 54</v>
          </cell>
          <cell r="C959">
            <v>1228</v>
          </cell>
          <cell r="D959">
            <v>1754</v>
          </cell>
        </row>
        <row r="960">
          <cell r="B960" t="str">
            <v>55 a 59</v>
          </cell>
          <cell r="C960">
            <v>1139</v>
          </cell>
          <cell r="D960">
            <v>1579</v>
          </cell>
        </row>
        <row r="961">
          <cell r="B961" t="str">
            <v>60 a 64</v>
          </cell>
          <cell r="C961">
            <v>1061</v>
          </cell>
          <cell r="D961">
            <v>1289</v>
          </cell>
        </row>
        <row r="962">
          <cell r="B962" t="str">
            <v>65 a 69</v>
          </cell>
          <cell r="C962">
            <v>885</v>
          </cell>
          <cell r="D962">
            <v>978</v>
          </cell>
        </row>
        <row r="963">
          <cell r="B963" t="str">
            <v>70 a 74</v>
          </cell>
          <cell r="C963">
            <v>636</v>
          </cell>
          <cell r="D963">
            <v>724</v>
          </cell>
        </row>
        <row r="964">
          <cell r="B964" t="str">
            <v>75 a 79</v>
          </cell>
          <cell r="C964">
            <v>410</v>
          </cell>
          <cell r="D964">
            <v>449</v>
          </cell>
        </row>
        <row r="965">
          <cell r="B965" t="str">
            <v>80 a 84</v>
          </cell>
          <cell r="C965">
            <v>234</v>
          </cell>
          <cell r="D965">
            <v>260</v>
          </cell>
        </row>
        <row r="966">
          <cell r="B966" t="str">
            <v>85 y más</v>
          </cell>
          <cell r="C966">
            <v>190</v>
          </cell>
          <cell r="D966">
            <v>254</v>
          </cell>
        </row>
        <row r="975">
          <cell r="B975" t="str">
            <v>1 a 4</v>
          </cell>
          <cell r="C975">
            <v>423</v>
          </cell>
          <cell r="D975">
            <v>1609</v>
          </cell>
        </row>
        <row r="976">
          <cell r="B976" t="str">
            <v>5 a 9</v>
          </cell>
          <cell r="C976">
            <v>568</v>
          </cell>
          <cell r="D976">
            <v>2049</v>
          </cell>
        </row>
        <row r="977">
          <cell r="B977" t="str">
            <v>10 a 14</v>
          </cell>
          <cell r="C977">
            <v>523</v>
          </cell>
          <cell r="D977">
            <v>1881</v>
          </cell>
        </row>
        <row r="978">
          <cell r="B978" t="str">
            <v>15 a 19</v>
          </cell>
          <cell r="C978">
            <v>529</v>
          </cell>
          <cell r="D978">
            <v>2046</v>
          </cell>
        </row>
        <row r="979">
          <cell r="B979" t="str">
            <v>20 a 24</v>
          </cell>
          <cell r="C979">
            <v>492</v>
          </cell>
          <cell r="D979">
            <v>1969</v>
          </cell>
        </row>
        <row r="980">
          <cell r="B980" t="str">
            <v>25 a 29</v>
          </cell>
          <cell r="C980">
            <v>531</v>
          </cell>
          <cell r="D980">
            <v>1955</v>
          </cell>
        </row>
        <row r="981">
          <cell r="B981" t="str">
            <v>30 a 34</v>
          </cell>
          <cell r="C981">
            <v>535</v>
          </cell>
          <cell r="D981">
            <v>1846</v>
          </cell>
        </row>
        <row r="982">
          <cell r="B982" t="str">
            <v>35 a 39</v>
          </cell>
          <cell r="C982">
            <v>438</v>
          </cell>
          <cell r="D982">
            <v>1534</v>
          </cell>
        </row>
        <row r="983">
          <cell r="B983" t="str">
            <v>40 a 44</v>
          </cell>
          <cell r="C983">
            <v>390</v>
          </cell>
          <cell r="D983">
            <v>1247</v>
          </cell>
        </row>
        <row r="984">
          <cell r="B984" t="str">
            <v>45 a 49</v>
          </cell>
          <cell r="C984">
            <v>391</v>
          </cell>
          <cell r="D984">
            <v>1062</v>
          </cell>
        </row>
        <row r="985">
          <cell r="B985" t="str">
            <v>50 a 54</v>
          </cell>
          <cell r="C985">
            <v>356</v>
          </cell>
          <cell r="D985">
            <v>944</v>
          </cell>
        </row>
        <row r="986">
          <cell r="B986" t="str">
            <v>55 a 59</v>
          </cell>
          <cell r="C986">
            <v>318</v>
          </cell>
          <cell r="D986">
            <v>823</v>
          </cell>
        </row>
        <row r="987">
          <cell r="B987" t="str">
            <v>60 a 64</v>
          </cell>
          <cell r="C987">
            <v>287</v>
          </cell>
          <cell r="D987">
            <v>722</v>
          </cell>
        </row>
        <row r="988">
          <cell r="B988" t="str">
            <v>65 a 69</v>
          </cell>
          <cell r="C988">
            <v>224</v>
          </cell>
          <cell r="D988">
            <v>539</v>
          </cell>
        </row>
        <row r="989">
          <cell r="B989" t="str">
            <v>70 a 74</v>
          </cell>
          <cell r="C989">
            <v>166</v>
          </cell>
          <cell r="D989">
            <v>377</v>
          </cell>
        </row>
        <row r="990">
          <cell r="B990" t="str">
            <v>75 a 79</v>
          </cell>
          <cell r="C990">
            <v>100</v>
          </cell>
          <cell r="D990">
            <v>228</v>
          </cell>
        </row>
        <row r="991">
          <cell r="B991" t="str">
            <v>80 a 84</v>
          </cell>
          <cell r="C991">
            <v>64</v>
          </cell>
          <cell r="D991">
            <v>144</v>
          </cell>
        </row>
        <row r="992">
          <cell r="B992" t="str">
            <v>85 y más</v>
          </cell>
          <cell r="C992">
            <v>62</v>
          </cell>
          <cell r="D992">
            <v>153</v>
          </cell>
        </row>
        <row r="1001">
          <cell r="B1001" t="str">
            <v>1 a 4</v>
          </cell>
          <cell r="C1001">
            <v>85</v>
          </cell>
          <cell r="D1001">
            <v>322</v>
          </cell>
        </row>
        <row r="1002">
          <cell r="B1002" t="str">
            <v>5 a 9</v>
          </cell>
          <cell r="C1002">
            <v>98</v>
          </cell>
          <cell r="D1002">
            <v>351</v>
          </cell>
        </row>
        <row r="1003">
          <cell r="B1003" t="str">
            <v>10 a 14</v>
          </cell>
          <cell r="C1003">
            <v>94</v>
          </cell>
          <cell r="D1003">
            <v>337</v>
          </cell>
        </row>
        <row r="1004">
          <cell r="B1004" t="str">
            <v>15 a 19</v>
          </cell>
          <cell r="C1004">
            <v>98</v>
          </cell>
          <cell r="D1004">
            <v>376</v>
          </cell>
        </row>
        <row r="1005">
          <cell r="B1005" t="str">
            <v>20 a 24</v>
          </cell>
          <cell r="C1005">
            <v>87</v>
          </cell>
          <cell r="D1005">
            <v>346</v>
          </cell>
        </row>
        <row r="1006">
          <cell r="B1006" t="str">
            <v>25 a 29</v>
          </cell>
          <cell r="C1006">
            <v>95</v>
          </cell>
          <cell r="D1006">
            <v>348</v>
          </cell>
        </row>
        <row r="1007">
          <cell r="B1007" t="str">
            <v>30 a 34</v>
          </cell>
          <cell r="C1007">
            <v>99</v>
          </cell>
          <cell r="D1007">
            <v>341</v>
          </cell>
        </row>
        <row r="1008">
          <cell r="B1008" t="str">
            <v>35 a 39</v>
          </cell>
          <cell r="C1008">
            <v>84</v>
          </cell>
          <cell r="D1008">
            <v>298</v>
          </cell>
        </row>
        <row r="1009">
          <cell r="B1009" t="str">
            <v>40 a 44</v>
          </cell>
          <cell r="C1009">
            <v>75</v>
          </cell>
          <cell r="D1009">
            <v>242</v>
          </cell>
        </row>
        <row r="1010">
          <cell r="B1010" t="str">
            <v>45 a 49</v>
          </cell>
          <cell r="C1010">
            <v>75</v>
          </cell>
          <cell r="D1010">
            <v>206</v>
          </cell>
        </row>
        <row r="1011">
          <cell r="B1011" t="str">
            <v>50 a 54</v>
          </cell>
          <cell r="C1011">
            <v>76</v>
          </cell>
          <cell r="D1011">
            <v>203</v>
          </cell>
        </row>
        <row r="1012">
          <cell r="B1012" t="str">
            <v>55 a 59</v>
          </cell>
          <cell r="C1012">
            <v>70</v>
          </cell>
          <cell r="D1012">
            <v>181</v>
          </cell>
        </row>
        <row r="1013">
          <cell r="B1013" t="str">
            <v>60 a 64</v>
          </cell>
          <cell r="C1013">
            <v>64</v>
          </cell>
          <cell r="D1013">
            <v>160</v>
          </cell>
        </row>
        <row r="1014">
          <cell r="B1014" t="str">
            <v>65 a 69</v>
          </cell>
          <cell r="C1014">
            <v>51</v>
          </cell>
          <cell r="D1014">
            <v>122</v>
          </cell>
        </row>
        <row r="1015">
          <cell r="B1015" t="str">
            <v>70 a 74</v>
          </cell>
          <cell r="C1015">
            <v>40</v>
          </cell>
          <cell r="D1015">
            <v>90</v>
          </cell>
        </row>
        <row r="1016">
          <cell r="B1016" t="str">
            <v>75 a 79</v>
          </cell>
          <cell r="C1016">
            <v>29</v>
          </cell>
          <cell r="D1016">
            <v>66</v>
          </cell>
        </row>
        <row r="1017">
          <cell r="B1017" t="str">
            <v>80 a 84</v>
          </cell>
          <cell r="C1017">
            <v>18</v>
          </cell>
          <cell r="D1017">
            <v>44</v>
          </cell>
        </row>
        <row r="1018">
          <cell r="B1018" t="str">
            <v>85 y más</v>
          </cell>
          <cell r="C1018">
            <v>15</v>
          </cell>
          <cell r="D1018">
            <v>37</v>
          </cell>
        </row>
        <row r="1027">
          <cell r="B1027" t="str">
            <v>1 a 4</v>
          </cell>
          <cell r="C1027">
            <v>39</v>
          </cell>
          <cell r="D1027">
            <v>263</v>
          </cell>
        </row>
        <row r="1028">
          <cell r="B1028" t="str">
            <v>5 a 9</v>
          </cell>
          <cell r="C1028">
            <v>47</v>
          </cell>
          <cell r="D1028">
            <v>313</v>
          </cell>
        </row>
        <row r="1029">
          <cell r="B1029" t="str">
            <v>10 a 14</v>
          </cell>
          <cell r="C1029">
            <v>46</v>
          </cell>
          <cell r="D1029">
            <v>308</v>
          </cell>
        </row>
        <row r="1030">
          <cell r="B1030" t="str">
            <v>15 a 19</v>
          </cell>
          <cell r="C1030">
            <v>52</v>
          </cell>
          <cell r="D1030">
            <v>343</v>
          </cell>
        </row>
        <row r="1031">
          <cell r="B1031" t="str">
            <v>20 a 24</v>
          </cell>
          <cell r="C1031">
            <v>41</v>
          </cell>
          <cell r="D1031">
            <v>284</v>
          </cell>
        </row>
        <row r="1032">
          <cell r="B1032" t="str">
            <v>25 a 29</v>
          </cell>
          <cell r="C1032">
            <v>40</v>
          </cell>
          <cell r="D1032">
            <v>274</v>
          </cell>
        </row>
        <row r="1033">
          <cell r="B1033" t="str">
            <v>30 a 34</v>
          </cell>
          <cell r="C1033">
            <v>43</v>
          </cell>
          <cell r="D1033">
            <v>258</v>
          </cell>
        </row>
        <row r="1034">
          <cell r="B1034" t="str">
            <v>35 a 39</v>
          </cell>
          <cell r="C1034">
            <v>36</v>
          </cell>
          <cell r="D1034">
            <v>215</v>
          </cell>
        </row>
        <row r="1035">
          <cell r="B1035" t="str">
            <v>40 a 44</v>
          </cell>
          <cell r="C1035">
            <v>31</v>
          </cell>
          <cell r="D1035">
            <v>169</v>
          </cell>
        </row>
        <row r="1036">
          <cell r="B1036" t="str">
            <v>45 a 49</v>
          </cell>
          <cell r="C1036">
            <v>30</v>
          </cell>
          <cell r="D1036">
            <v>141</v>
          </cell>
        </row>
        <row r="1037">
          <cell r="B1037" t="str">
            <v>50 a 54</v>
          </cell>
          <cell r="C1037">
            <v>28</v>
          </cell>
          <cell r="D1037">
            <v>136</v>
          </cell>
        </row>
        <row r="1038">
          <cell r="B1038" t="str">
            <v>55 a 59</v>
          </cell>
          <cell r="C1038">
            <v>26</v>
          </cell>
          <cell r="D1038">
            <v>127</v>
          </cell>
        </row>
        <row r="1039">
          <cell r="B1039" t="str">
            <v>60 a 64</v>
          </cell>
          <cell r="C1039">
            <v>24</v>
          </cell>
          <cell r="D1039">
            <v>112</v>
          </cell>
        </row>
        <row r="1040">
          <cell r="B1040" t="str">
            <v>65 a 69</v>
          </cell>
          <cell r="C1040">
            <v>17</v>
          </cell>
          <cell r="D1040">
            <v>79</v>
          </cell>
        </row>
        <row r="1041">
          <cell r="B1041" t="str">
            <v>70 a 74</v>
          </cell>
          <cell r="C1041">
            <v>13</v>
          </cell>
          <cell r="D1041">
            <v>56</v>
          </cell>
        </row>
        <row r="1042">
          <cell r="B1042" t="str">
            <v>75 a 79</v>
          </cell>
          <cell r="C1042">
            <v>9</v>
          </cell>
          <cell r="D1042">
            <v>40</v>
          </cell>
        </row>
        <row r="1043">
          <cell r="B1043" t="str">
            <v>80 a 84</v>
          </cell>
          <cell r="C1043">
            <v>6</v>
          </cell>
          <cell r="D1043">
            <v>23</v>
          </cell>
        </row>
        <row r="1044">
          <cell r="B1044" t="str">
            <v>85 y más</v>
          </cell>
          <cell r="C1044">
            <v>6</v>
          </cell>
          <cell r="D1044">
            <v>26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47"/>
  <sheetViews>
    <sheetView view="pageBreakPreview" topLeftCell="A16" zoomScaleNormal="85" zoomScaleSheetLayoutView="100" workbookViewId="0">
      <selection activeCell="A43" sqref="A43"/>
    </sheetView>
  </sheetViews>
  <sheetFormatPr baseColWidth="10" defaultRowHeight="14.4" x14ac:dyDescent="0.3"/>
  <cols>
    <col min="1" max="1" width="4.33203125" customWidth="1"/>
    <col min="2" max="2" width="7.6640625" bestFit="1" customWidth="1"/>
    <col min="3" max="3" width="15.109375" bestFit="1" customWidth="1"/>
    <col min="4" max="4" width="11.33203125" style="2" bestFit="1" customWidth="1"/>
    <col min="5" max="6" width="6.21875" style="2" customWidth="1"/>
    <col min="7" max="21" width="6.6640625" style="2" bestFit="1" customWidth="1"/>
    <col min="22" max="22" width="7.5546875" style="2" bestFit="1" customWidth="1"/>
    <col min="23" max="23" width="11.33203125" style="2" bestFit="1" customWidth="1"/>
  </cols>
  <sheetData>
    <row r="1" spans="1:23" x14ac:dyDescent="0.3">
      <c r="A1" s="23" t="s">
        <v>93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</row>
    <row r="2" spans="1:23" x14ac:dyDescent="0.3">
      <c r="A2" s="24" t="s">
        <v>96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</row>
    <row r="3" spans="1:23" x14ac:dyDescent="0.3">
      <c r="A3" s="25" t="s">
        <v>94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</row>
    <row r="4" spans="1:23" x14ac:dyDescent="0.3">
      <c r="A4" s="26" t="s">
        <v>95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</row>
    <row r="5" spans="1:23" x14ac:dyDescent="0.3">
      <c r="A5" s="34" t="s">
        <v>0</v>
      </c>
      <c r="B5" s="32" t="s">
        <v>1</v>
      </c>
      <c r="C5" s="30" t="s">
        <v>72</v>
      </c>
      <c r="D5" s="27" t="s">
        <v>102</v>
      </c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9"/>
    </row>
    <row r="6" spans="1:23" s="1" customFormat="1" ht="12.75" customHeight="1" x14ac:dyDescent="0.3">
      <c r="A6" s="35"/>
      <c r="B6" s="33"/>
      <c r="C6" s="31"/>
      <c r="D6" s="15" t="s">
        <v>74</v>
      </c>
      <c r="E6" s="16" t="s">
        <v>75</v>
      </c>
      <c r="F6" s="16" t="s">
        <v>76</v>
      </c>
      <c r="G6" s="16" t="s">
        <v>77</v>
      </c>
      <c r="H6" s="16" t="s">
        <v>78</v>
      </c>
      <c r="I6" s="16" t="s">
        <v>79</v>
      </c>
      <c r="J6" s="16" t="s">
        <v>80</v>
      </c>
      <c r="K6" s="16" t="s">
        <v>81</v>
      </c>
      <c r="L6" s="16" t="s">
        <v>82</v>
      </c>
      <c r="M6" s="16" t="s">
        <v>83</v>
      </c>
      <c r="N6" s="16" t="s">
        <v>84</v>
      </c>
      <c r="O6" s="16" t="s">
        <v>85</v>
      </c>
      <c r="P6" s="16" t="s">
        <v>86</v>
      </c>
      <c r="Q6" s="16" t="s">
        <v>87</v>
      </c>
      <c r="R6" s="16" t="s">
        <v>88</v>
      </c>
      <c r="S6" s="16" t="s">
        <v>89</v>
      </c>
      <c r="T6" s="16" t="s">
        <v>90</v>
      </c>
      <c r="U6" s="16" t="s">
        <v>91</v>
      </c>
      <c r="V6" s="17" t="s">
        <v>92</v>
      </c>
      <c r="W6" s="18" t="s">
        <v>73</v>
      </c>
    </row>
    <row r="7" spans="1:23" ht="12.75" customHeight="1" x14ac:dyDescent="0.3">
      <c r="A7" s="8" t="s">
        <v>50</v>
      </c>
      <c r="B7" s="9" t="s">
        <v>27</v>
      </c>
      <c r="C7" s="10" t="s">
        <v>51</v>
      </c>
      <c r="D7" s="19">
        <v>28</v>
      </c>
      <c r="E7" s="19">
        <v>130</v>
      </c>
      <c r="F7" s="19">
        <v>183</v>
      </c>
      <c r="G7" s="19">
        <v>188</v>
      </c>
      <c r="H7" s="19">
        <v>199</v>
      </c>
      <c r="I7" s="19">
        <v>169</v>
      </c>
      <c r="J7" s="19">
        <v>169</v>
      </c>
      <c r="K7" s="19">
        <v>159</v>
      </c>
      <c r="L7" s="19">
        <v>136</v>
      </c>
      <c r="M7" s="19">
        <v>133</v>
      </c>
      <c r="N7" s="19">
        <v>136</v>
      </c>
      <c r="O7" s="19">
        <v>135</v>
      </c>
      <c r="P7" s="19">
        <v>127</v>
      </c>
      <c r="Q7" s="19">
        <v>113</v>
      </c>
      <c r="R7" s="19">
        <v>91</v>
      </c>
      <c r="S7" s="19">
        <v>75</v>
      </c>
      <c r="T7" s="19">
        <v>58</v>
      </c>
      <c r="U7" s="19">
        <v>38</v>
      </c>
      <c r="V7" s="19">
        <v>26</v>
      </c>
      <c r="W7" s="20">
        <v>2293</v>
      </c>
    </row>
    <row r="8" spans="1:23" ht="12.75" customHeight="1" x14ac:dyDescent="0.3">
      <c r="A8" s="8" t="s">
        <v>57</v>
      </c>
      <c r="B8" s="9" t="s">
        <v>33</v>
      </c>
      <c r="C8" s="10" t="s">
        <v>58</v>
      </c>
      <c r="D8" s="19">
        <v>38</v>
      </c>
      <c r="E8" s="19">
        <v>169</v>
      </c>
      <c r="F8" s="19">
        <v>214</v>
      </c>
      <c r="G8" s="19">
        <v>222</v>
      </c>
      <c r="H8" s="19">
        <v>229</v>
      </c>
      <c r="I8" s="19">
        <v>204</v>
      </c>
      <c r="J8" s="19">
        <v>195</v>
      </c>
      <c r="K8" s="19">
        <v>171</v>
      </c>
      <c r="L8" s="19">
        <v>164</v>
      </c>
      <c r="M8" s="19">
        <v>170</v>
      </c>
      <c r="N8" s="19">
        <v>199</v>
      </c>
      <c r="O8" s="19">
        <v>190</v>
      </c>
      <c r="P8" s="19">
        <v>168</v>
      </c>
      <c r="Q8" s="19">
        <v>158</v>
      </c>
      <c r="R8" s="19">
        <v>141</v>
      </c>
      <c r="S8" s="19">
        <v>105</v>
      </c>
      <c r="T8" s="19">
        <v>67</v>
      </c>
      <c r="U8" s="19">
        <v>43</v>
      </c>
      <c r="V8" s="19">
        <v>34</v>
      </c>
      <c r="W8" s="20">
        <v>2881</v>
      </c>
    </row>
    <row r="9" spans="1:23" ht="12.75" customHeight="1" x14ac:dyDescent="0.3">
      <c r="A9" s="8" t="s">
        <v>57</v>
      </c>
      <c r="B9" s="9" t="s">
        <v>28</v>
      </c>
      <c r="C9" s="10" t="s">
        <v>59</v>
      </c>
      <c r="D9" s="19">
        <v>48</v>
      </c>
      <c r="E9" s="19">
        <v>185</v>
      </c>
      <c r="F9" s="19">
        <v>222</v>
      </c>
      <c r="G9" s="19">
        <v>223</v>
      </c>
      <c r="H9" s="19">
        <v>236</v>
      </c>
      <c r="I9" s="19">
        <v>214</v>
      </c>
      <c r="J9" s="19">
        <v>203</v>
      </c>
      <c r="K9" s="19">
        <v>214</v>
      </c>
      <c r="L9" s="19">
        <v>186</v>
      </c>
      <c r="M9" s="19">
        <v>176</v>
      </c>
      <c r="N9" s="19">
        <v>178</v>
      </c>
      <c r="O9" s="19">
        <v>161</v>
      </c>
      <c r="P9" s="19">
        <v>144</v>
      </c>
      <c r="Q9" s="19">
        <v>128</v>
      </c>
      <c r="R9" s="19">
        <v>102</v>
      </c>
      <c r="S9" s="19">
        <v>93</v>
      </c>
      <c r="T9" s="19">
        <v>64</v>
      </c>
      <c r="U9" s="19">
        <v>31</v>
      </c>
      <c r="V9" s="19">
        <v>27</v>
      </c>
      <c r="W9" s="20">
        <v>2835</v>
      </c>
    </row>
    <row r="10" spans="1:23" ht="12.75" customHeight="1" x14ac:dyDescent="0.3">
      <c r="A10" s="8" t="s">
        <v>57</v>
      </c>
      <c r="B10" s="9" t="s">
        <v>29</v>
      </c>
      <c r="C10" s="10" t="s">
        <v>52</v>
      </c>
      <c r="D10" s="19">
        <v>257</v>
      </c>
      <c r="E10" s="19">
        <v>1061</v>
      </c>
      <c r="F10" s="19">
        <v>1366</v>
      </c>
      <c r="G10" s="19">
        <v>1354</v>
      </c>
      <c r="H10" s="19">
        <v>1372</v>
      </c>
      <c r="I10" s="19">
        <v>1191</v>
      </c>
      <c r="J10" s="19">
        <v>1281</v>
      </c>
      <c r="K10" s="19">
        <v>1212</v>
      </c>
      <c r="L10" s="19">
        <v>1069</v>
      </c>
      <c r="M10" s="19">
        <v>983</v>
      </c>
      <c r="N10" s="19">
        <v>984</v>
      </c>
      <c r="O10" s="19">
        <v>966</v>
      </c>
      <c r="P10" s="19">
        <v>886</v>
      </c>
      <c r="Q10" s="19">
        <v>792</v>
      </c>
      <c r="R10" s="19">
        <v>651</v>
      </c>
      <c r="S10" s="19">
        <v>481</v>
      </c>
      <c r="T10" s="19">
        <v>331</v>
      </c>
      <c r="U10" s="19">
        <v>201</v>
      </c>
      <c r="V10" s="19">
        <v>155</v>
      </c>
      <c r="W10" s="20">
        <v>16593</v>
      </c>
    </row>
    <row r="11" spans="1:23" ht="12.75" customHeight="1" x14ac:dyDescent="0.3">
      <c r="A11" s="8" t="s">
        <v>2</v>
      </c>
      <c r="B11" s="9" t="s">
        <v>3</v>
      </c>
      <c r="C11" s="10" t="s">
        <v>4</v>
      </c>
      <c r="D11" s="19">
        <v>10</v>
      </c>
      <c r="E11" s="19">
        <v>42</v>
      </c>
      <c r="F11" s="19">
        <v>61</v>
      </c>
      <c r="G11" s="19">
        <v>59</v>
      </c>
      <c r="H11" s="19">
        <v>68</v>
      </c>
      <c r="I11" s="19">
        <v>57</v>
      </c>
      <c r="J11" s="19">
        <v>54</v>
      </c>
      <c r="K11" s="19">
        <v>57</v>
      </c>
      <c r="L11" s="19">
        <v>53</v>
      </c>
      <c r="M11" s="19">
        <v>49</v>
      </c>
      <c r="N11" s="19">
        <v>53</v>
      </c>
      <c r="O11" s="19">
        <v>50</v>
      </c>
      <c r="P11" s="19">
        <v>46</v>
      </c>
      <c r="Q11" s="19">
        <v>46</v>
      </c>
      <c r="R11" s="19">
        <v>40</v>
      </c>
      <c r="S11" s="19">
        <v>35</v>
      </c>
      <c r="T11" s="19">
        <v>25</v>
      </c>
      <c r="U11" s="19">
        <v>14</v>
      </c>
      <c r="V11" s="19">
        <v>16</v>
      </c>
      <c r="W11" s="20">
        <v>835</v>
      </c>
    </row>
    <row r="12" spans="1:23" ht="12.75" customHeight="1" x14ac:dyDescent="0.3">
      <c r="A12" s="8" t="s">
        <v>57</v>
      </c>
      <c r="B12" s="9" t="s">
        <v>7</v>
      </c>
      <c r="C12" s="10" t="s">
        <v>61</v>
      </c>
      <c r="D12" s="19">
        <v>784</v>
      </c>
      <c r="E12" s="19">
        <v>3201</v>
      </c>
      <c r="F12" s="19">
        <v>4168</v>
      </c>
      <c r="G12" s="19">
        <v>4135</v>
      </c>
      <c r="H12" s="19">
        <v>3846</v>
      </c>
      <c r="I12" s="19">
        <v>3861</v>
      </c>
      <c r="J12" s="19">
        <v>4039</v>
      </c>
      <c r="K12" s="19">
        <v>3997</v>
      </c>
      <c r="L12" s="19">
        <v>3546</v>
      </c>
      <c r="M12" s="19">
        <v>3108</v>
      </c>
      <c r="N12" s="19">
        <v>3003</v>
      </c>
      <c r="O12" s="19">
        <v>2999</v>
      </c>
      <c r="P12" s="19">
        <v>2750</v>
      </c>
      <c r="Q12" s="19">
        <v>2467</v>
      </c>
      <c r="R12" s="19">
        <v>1976</v>
      </c>
      <c r="S12" s="19">
        <v>1388</v>
      </c>
      <c r="T12" s="19">
        <v>891</v>
      </c>
      <c r="U12" s="19">
        <v>572</v>
      </c>
      <c r="V12" s="19">
        <v>472</v>
      </c>
      <c r="W12" s="20">
        <v>51203</v>
      </c>
    </row>
    <row r="13" spans="1:23" ht="12.75" customHeight="1" x14ac:dyDescent="0.3">
      <c r="A13" s="8" t="s">
        <v>2</v>
      </c>
      <c r="B13" s="9" t="s">
        <v>5</v>
      </c>
      <c r="C13" s="10" t="s">
        <v>6</v>
      </c>
      <c r="D13" s="19">
        <v>1350</v>
      </c>
      <c r="E13" s="19">
        <v>5843</v>
      </c>
      <c r="F13" s="19">
        <v>7783</v>
      </c>
      <c r="G13" s="19">
        <v>7996</v>
      </c>
      <c r="H13" s="19">
        <v>6879</v>
      </c>
      <c r="I13" s="19">
        <v>7528</v>
      </c>
      <c r="J13" s="19">
        <v>7992</v>
      </c>
      <c r="K13" s="19">
        <v>8043</v>
      </c>
      <c r="L13" s="19">
        <v>7386</v>
      </c>
      <c r="M13" s="19">
        <v>6721</v>
      </c>
      <c r="N13" s="19">
        <v>6556</v>
      </c>
      <c r="O13" s="19">
        <v>6647</v>
      </c>
      <c r="P13" s="19">
        <v>6120</v>
      </c>
      <c r="Q13" s="19">
        <v>5601</v>
      </c>
      <c r="R13" s="19">
        <v>4580</v>
      </c>
      <c r="S13" s="19">
        <v>3057</v>
      </c>
      <c r="T13" s="19">
        <v>2017</v>
      </c>
      <c r="U13" s="19">
        <v>1297</v>
      </c>
      <c r="V13" s="19">
        <v>1073</v>
      </c>
      <c r="W13" s="20">
        <v>104469</v>
      </c>
    </row>
    <row r="14" spans="1:23" ht="12.75" customHeight="1" x14ac:dyDescent="0.3">
      <c r="A14" s="8" t="s">
        <v>2</v>
      </c>
      <c r="B14" s="9" t="s">
        <v>39</v>
      </c>
      <c r="C14" s="10" t="s">
        <v>40</v>
      </c>
      <c r="D14" s="19">
        <v>423</v>
      </c>
      <c r="E14" s="19">
        <v>1682</v>
      </c>
      <c r="F14" s="19">
        <v>2135</v>
      </c>
      <c r="G14" s="19">
        <v>2151</v>
      </c>
      <c r="H14" s="19">
        <v>2077</v>
      </c>
      <c r="I14" s="19">
        <v>1978</v>
      </c>
      <c r="J14" s="19">
        <v>2114</v>
      </c>
      <c r="K14" s="19">
        <v>2202</v>
      </c>
      <c r="L14" s="19">
        <v>1924</v>
      </c>
      <c r="M14" s="19">
        <v>1642</v>
      </c>
      <c r="N14" s="19">
        <v>1610</v>
      </c>
      <c r="O14" s="19">
        <v>1522</v>
      </c>
      <c r="P14" s="19">
        <v>1366</v>
      </c>
      <c r="Q14" s="19">
        <v>1138</v>
      </c>
      <c r="R14" s="19">
        <v>848</v>
      </c>
      <c r="S14" s="19">
        <v>589</v>
      </c>
      <c r="T14" s="19">
        <v>369</v>
      </c>
      <c r="U14" s="19">
        <v>223</v>
      </c>
      <c r="V14" s="19">
        <v>171</v>
      </c>
      <c r="W14" s="20">
        <v>26164</v>
      </c>
    </row>
    <row r="15" spans="1:23" ht="12.75" customHeight="1" x14ac:dyDescent="0.3">
      <c r="A15" s="8" t="s">
        <v>2</v>
      </c>
      <c r="B15" s="9" t="s">
        <v>8</v>
      </c>
      <c r="C15" s="10" t="s">
        <v>42</v>
      </c>
      <c r="D15" s="19">
        <v>46</v>
      </c>
      <c r="E15" s="19">
        <v>142</v>
      </c>
      <c r="F15" s="19">
        <v>199</v>
      </c>
      <c r="G15" s="19">
        <v>190</v>
      </c>
      <c r="H15" s="19">
        <v>185</v>
      </c>
      <c r="I15" s="19">
        <v>176</v>
      </c>
      <c r="J15" s="19">
        <v>188</v>
      </c>
      <c r="K15" s="19">
        <v>183</v>
      </c>
      <c r="L15" s="19">
        <v>159</v>
      </c>
      <c r="M15" s="19">
        <v>148</v>
      </c>
      <c r="N15" s="19">
        <v>166</v>
      </c>
      <c r="O15" s="19">
        <v>156</v>
      </c>
      <c r="P15" s="19">
        <v>132</v>
      </c>
      <c r="Q15" s="19">
        <v>122</v>
      </c>
      <c r="R15" s="19">
        <v>98</v>
      </c>
      <c r="S15" s="19">
        <v>59</v>
      </c>
      <c r="T15" s="19">
        <v>35</v>
      </c>
      <c r="U15" s="19">
        <v>21</v>
      </c>
      <c r="V15" s="19">
        <v>14</v>
      </c>
      <c r="W15" s="20">
        <v>2419</v>
      </c>
    </row>
    <row r="16" spans="1:23" ht="12.75" customHeight="1" x14ac:dyDescent="0.3">
      <c r="A16" s="8" t="s">
        <v>57</v>
      </c>
      <c r="B16" s="9" t="s">
        <v>34</v>
      </c>
      <c r="C16" s="10" t="s">
        <v>62</v>
      </c>
      <c r="D16" s="19">
        <v>25</v>
      </c>
      <c r="E16" s="19">
        <v>81</v>
      </c>
      <c r="F16" s="19">
        <v>104</v>
      </c>
      <c r="G16" s="19">
        <v>113</v>
      </c>
      <c r="H16" s="19">
        <v>121</v>
      </c>
      <c r="I16" s="19">
        <v>101</v>
      </c>
      <c r="J16" s="19">
        <v>93</v>
      </c>
      <c r="K16" s="19">
        <v>97</v>
      </c>
      <c r="L16" s="19">
        <v>88</v>
      </c>
      <c r="M16" s="19">
        <v>82</v>
      </c>
      <c r="N16" s="19">
        <v>85</v>
      </c>
      <c r="O16" s="19">
        <v>79</v>
      </c>
      <c r="P16" s="19">
        <v>70</v>
      </c>
      <c r="Q16" s="19">
        <v>62</v>
      </c>
      <c r="R16" s="19">
        <v>47</v>
      </c>
      <c r="S16" s="19">
        <v>40</v>
      </c>
      <c r="T16" s="19">
        <v>28</v>
      </c>
      <c r="U16" s="19">
        <v>16</v>
      </c>
      <c r="V16" s="19">
        <v>15</v>
      </c>
      <c r="W16" s="20">
        <v>1347</v>
      </c>
    </row>
    <row r="17" spans="1:23" ht="12.75" customHeight="1" x14ac:dyDescent="0.3">
      <c r="A17" s="8" t="s">
        <v>2</v>
      </c>
      <c r="B17" s="9" t="s">
        <v>9</v>
      </c>
      <c r="C17" s="10" t="s">
        <v>41</v>
      </c>
      <c r="D17" s="19">
        <v>824</v>
      </c>
      <c r="E17" s="19">
        <v>3600</v>
      </c>
      <c r="F17" s="19">
        <v>4662</v>
      </c>
      <c r="G17" s="19">
        <v>4617</v>
      </c>
      <c r="H17" s="19">
        <v>4230</v>
      </c>
      <c r="I17" s="19">
        <v>4483</v>
      </c>
      <c r="J17" s="19">
        <v>4655</v>
      </c>
      <c r="K17" s="19">
        <v>4698</v>
      </c>
      <c r="L17" s="19">
        <v>4175</v>
      </c>
      <c r="M17" s="19">
        <v>3789</v>
      </c>
      <c r="N17" s="19">
        <v>3680</v>
      </c>
      <c r="O17" s="19">
        <v>3551</v>
      </c>
      <c r="P17" s="19">
        <v>3139</v>
      </c>
      <c r="Q17" s="19">
        <v>2723</v>
      </c>
      <c r="R17" s="19">
        <v>2156</v>
      </c>
      <c r="S17" s="19">
        <v>1328</v>
      </c>
      <c r="T17" s="19">
        <v>834</v>
      </c>
      <c r="U17" s="19">
        <v>477</v>
      </c>
      <c r="V17" s="19">
        <v>389</v>
      </c>
      <c r="W17" s="20">
        <v>58010</v>
      </c>
    </row>
    <row r="18" spans="1:23" ht="12.75" customHeight="1" x14ac:dyDescent="0.3">
      <c r="A18" s="8" t="s">
        <v>50</v>
      </c>
      <c r="B18" s="9" t="s">
        <v>10</v>
      </c>
      <c r="C18" s="10" t="s">
        <v>53</v>
      </c>
      <c r="D18" s="19">
        <v>207</v>
      </c>
      <c r="E18" s="19">
        <v>910</v>
      </c>
      <c r="F18" s="19">
        <v>1236</v>
      </c>
      <c r="G18" s="19">
        <v>1237</v>
      </c>
      <c r="H18" s="19">
        <v>1191</v>
      </c>
      <c r="I18" s="19">
        <v>1208</v>
      </c>
      <c r="J18" s="19">
        <v>1176</v>
      </c>
      <c r="K18" s="19">
        <v>1173</v>
      </c>
      <c r="L18" s="19">
        <v>1091</v>
      </c>
      <c r="M18" s="19">
        <v>991</v>
      </c>
      <c r="N18" s="19">
        <v>975</v>
      </c>
      <c r="O18" s="19">
        <v>1020</v>
      </c>
      <c r="P18" s="19">
        <v>926</v>
      </c>
      <c r="Q18" s="19">
        <v>811</v>
      </c>
      <c r="R18" s="19">
        <v>687</v>
      </c>
      <c r="S18" s="19">
        <v>521</v>
      </c>
      <c r="T18" s="19">
        <v>326</v>
      </c>
      <c r="U18" s="19">
        <v>193</v>
      </c>
      <c r="V18" s="19">
        <v>158</v>
      </c>
      <c r="W18" s="20">
        <v>16037</v>
      </c>
    </row>
    <row r="19" spans="1:23" ht="12.75" customHeight="1" x14ac:dyDescent="0.3">
      <c r="A19" s="8" t="s">
        <v>57</v>
      </c>
      <c r="B19" s="9" t="s">
        <v>11</v>
      </c>
      <c r="C19" s="10" t="s">
        <v>100</v>
      </c>
      <c r="D19" s="19">
        <v>27</v>
      </c>
      <c r="E19" s="19">
        <v>102</v>
      </c>
      <c r="F19" s="19">
        <v>151</v>
      </c>
      <c r="G19" s="19">
        <v>146</v>
      </c>
      <c r="H19" s="19">
        <v>146</v>
      </c>
      <c r="I19" s="19">
        <v>131</v>
      </c>
      <c r="J19" s="19">
        <v>138</v>
      </c>
      <c r="K19" s="19">
        <v>139</v>
      </c>
      <c r="L19" s="19">
        <v>123</v>
      </c>
      <c r="M19" s="19">
        <v>116</v>
      </c>
      <c r="N19" s="19">
        <v>124</v>
      </c>
      <c r="O19" s="19">
        <v>137</v>
      </c>
      <c r="P19" s="19">
        <v>120</v>
      </c>
      <c r="Q19" s="19">
        <v>102</v>
      </c>
      <c r="R19" s="19">
        <v>86</v>
      </c>
      <c r="S19" s="19">
        <v>64</v>
      </c>
      <c r="T19" s="19">
        <v>47</v>
      </c>
      <c r="U19" s="19">
        <v>28</v>
      </c>
      <c r="V19" s="19">
        <v>20</v>
      </c>
      <c r="W19" s="20">
        <v>1947</v>
      </c>
    </row>
    <row r="20" spans="1:23" ht="12.75" customHeight="1" x14ac:dyDescent="0.3">
      <c r="A20" s="8" t="s">
        <v>2</v>
      </c>
      <c r="B20" s="9" t="s">
        <v>30</v>
      </c>
      <c r="C20" s="10" t="s">
        <v>43</v>
      </c>
      <c r="D20" s="19">
        <v>27</v>
      </c>
      <c r="E20" s="19">
        <v>95</v>
      </c>
      <c r="F20" s="19">
        <v>150</v>
      </c>
      <c r="G20" s="19">
        <v>152</v>
      </c>
      <c r="H20" s="19">
        <v>166</v>
      </c>
      <c r="I20" s="19">
        <v>149</v>
      </c>
      <c r="J20" s="19">
        <v>139</v>
      </c>
      <c r="K20" s="19">
        <v>122</v>
      </c>
      <c r="L20" s="19">
        <v>119</v>
      </c>
      <c r="M20" s="19">
        <v>114</v>
      </c>
      <c r="N20" s="19">
        <v>111</v>
      </c>
      <c r="O20" s="19">
        <v>116</v>
      </c>
      <c r="P20" s="19">
        <v>106</v>
      </c>
      <c r="Q20" s="19">
        <v>103</v>
      </c>
      <c r="R20" s="19">
        <v>89</v>
      </c>
      <c r="S20" s="19">
        <v>67</v>
      </c>
      <c r="T20" s="19">
        <v>54</v>
      </c>
      <c r="U20" s="19">
        <v>36</v>
      </c>
      <c r="V20" s="19">
        <v>33</v>
      </c>
      <c r="W20" s="20">
        <v>1948</v>
      </c>
    </row>
    <row r="21" spans="1:23" ht="12.75" customHeight="1" x14ac:dyDescent="0.3">
      <c r="A21" s="8" t="s">
        <v>2</v>
      </c>
      <c r="B21" s="9" t="s">
        <v>31</v>
      </c>
      <c r="C21" s="10" t="s">
        <v>45</v>
      </c>
      <c r="D21" s="19">
        <v>19</v>
      </c>
      <c r="E21" s="19">
        <v>71</v>
      </c>
      <c r="F21" s="19">
        <v>93</v>
      </c>
      <c r="G21" s="19">
        <v>102</v>
      </c>
      <c r="H21" s="19">
        <v>113</v>
      </c>
      <c r="I21" s="19">
        <v>92</v>
      </c>
      <c r="J21" s="19">
        <v>85</v>
      </c>
      <c r="K21" s="19">
        <v>86</v>
      </c>
      <c r="L21" s="19">
        <v>78</v>
      </c>
      <c r="M21" s="19">
        <v>72</v>
      </c>
      <c r="N21" s="19">
        <v>70</v>
      </c>
      <c r="O21" s="19">
        <v>65</v>
      </c>
      <c r="P21" s="19">
        <v>62</v>
      </c>
      <c r="Q21" s="19">
        <v>62</v>
      </c>
      <c r="R21" s="19">
        <v>51</v>
      </c>
      <c r="S21" s="19">
        <v>39</v>
      </c>
      <c r="T21" s="19">
        <v>27</v>
      </c>
      <c r="U21" s="19">
        <v>16</v>
      </c>
      <c r="V21" s="19">
        <v>13</v>
      </c>
      <c r="W21" s="20">
        <v>1216</v>
      </c>
    </row>
    <row r="22" spans="1:23" ht="12.75" customHeight="1" x14ac:dyDescent="0.3">
      <c r="A22" s="8" t="s">
        <v>57</v>
      </c>
      <c r="B22" s="9" t="s">
        <v>12</v>
      </c>
      <c r="C22" s="10" t="s">
        <v>63</v>
      </c>
      <c r="D22" s="19">
        <v>24</v>
      </c>
      <c r="E22" s="19">
        <v>92</v>
      </c>
      <c r="F22" s="19">
        <v>111</v>
      </c>
      <c r="G22" s="19">
        <v>111</v>
      </c>
      <c r="H22" s="19">
        <v>130</v>
      </c>
      <c r="I22" s="19">
        <v>109</v>
      </c>
      <c r="J22" s="19">
        <v>99</v>
      </c>
      <c r="K22" s="19">
        <v>97</v>
      </c>
      <c r="L22" s="19">
        <v>87</v>
      </c>
      <c r="M22" s="19">
        <v>89</v>
      </c>
      <c r="N22" s="19">
        <v>94</v>
      </c>
      <c r="O22" s="19">
        <v>84</v>
      </c>
      <c r="P22" s="19">
        <v>77</v>
      </c>
      <c r="Q22" s="19">
        <v>63</v>
      </c>
      <c r="R22" s="19">
        <v>47</v>
      </c>
      <c r="S22" s="19">
        <v>36</v>
      </c>
      <c r="T22" s="19">
        <v>28</v>
      </c>
      <c r="U22" s="19">
        <v>18</v>
      </c>
      <c r="V22" s="19">
        <v>15</v>
      </c>
      <c r="W22" s="20">
        <v>1411</v>
      </c>
    </row>
    <row r="23" spans="1:23" ht="12.75" customHeight="1" x14ac:dyDescent="0.3">
      <c r="A23" s="8" t="s">
        <v>50</v>
      </c>
      <c r="B23" s="9" t="s">
        <v>13</v>
      </c>
      <c r="C23" s="10" t="s">
        <v>54</v>
      </c>
      <c r="D23" s="19">
        <v>73</v>
      </c>
      <c r="E23" s="19">
        <v>289</v>
      </c>
      <c r="F23" s="19">
        <v>400</v>
      </c>
      <c r="G23" s="19">
        <v>399</v>
      </c>
      <c r="H23" s="19">
        <v>379</v>
      </c>
      <c r="I23" s="19">
        <v>371</v>
      </c>
      <c r="J23" s="19">
        <v>388</v>
      </c>
      <c r="K23" s="19">
        <v>392</v>
      </c>
      <c r="L23" s="19">
        <v>328</v>
      </c>
      <c r="M23" s="19">
        <v>298</v>
      </c>
      <c r="N23" s="19">
        <v>318</v>
      </c>
      <c r="O23" s="19">
        <v>292</v>
      </c>
      <c r="P23" s="19">
        <v>253</v>
      </c>
      <c r="Q23" s="19">
        <v>218</v>
      </c>
      <c r="R23" s="19">
        <v>169</v>
      </c>
      <c r="S23" s="19">
        <v>137</v>
      </c>
      <c r="T23" s="19">
        <v>93</v>
      </c>
      <c r="U23" s="19">
        <v>56</v>
      </c>
      <c r="V23" s="19">
        <v>50</v>
      </c>
      <c r="W23" s="20">
        <v>4903</v>
      </c>
    </row>
    <row r="24" spans="1:23" ht="12.75" customHeight="1" x14ac:dyDescent="0.3">
      <c r="A24" s="8" t="s">
        <v>2</v>
      </c>
      <c r="B24" s="9" t="s">
        <v>14</v>
      </c>
      <c r="C24" s="10" t="s">
        <v>46</v>
      </c>
      <c r="D24" s="19">
        <v>329</v>
      </c>
      <c r="E24" s="19">
        <v>1440</v>
      </c>
      <c r="F24" s="19">
        <v>1846</v>
      </c>
      <c r="G24" s="19">
        <v>1813</v>
      </c>
      <c r="H24" s="19">
        <v>1781</v>
      </c>
      <c r="I24" s="19">
        <v>1711</v>
      </c>
      <c r="J24" s="19">
        <v>1796</v>
      </c>
      <c r="K24" s="19">
        <v>1769</v>
      </c>
      <c r="L24" s="19">
        <v>1554</v>
      </c>
      <c r="M24" s="19">
        <v>1373</v>
      </c>
      <c r="N24" s="19">
        <v>1318</v>
      </c>
      <c r="O24" s="19">
        <v>1294</v>
      </c>
      <c r="P24" s="19">
        <v>1124</v>
      </c>
      <c r="Q24" s="19">
        <v>1073</v>
      </c>
      <c r="R24" s="19">
        <v>859</v>
      </c>
      <c r="S24" s="19">
        <v>588</v>
      </c>
      <c r="T24" s="19">
        <v>397</v>
      </c>
      <c r="U24" s="19">
        <v>243</v>
      </c>
      <c r="V24" s="19">
        <v>192</v>
      </c>
      <c r="W24" s="20">
        <v>22500</v>
      </c>
    </row>
    <row r="25" spans="1:23" ht="12.75" customHeight="1" x14ac:dyDescent="0.3">
      <c r="A25" s="8" t="s">
        <v>57</v>
      </c>
      <c r="B25" s="9" t="s">
        <v>32</v>
      </c>
      <c r="C25" s="10" t="s">
        <v>64</v>
      </c>
      <c r="D25" s="19">
        <v>30</v>
      </c>
      <c r="E25" s="19">
        <v>126</v>
      </c>
      <c r="F25" s="19">
        <v>159</v>
      </c>
      <c r="G25" s="19">
        <v>163</v>
      </c>
      <c r="H25" s="19">
        <v>184</v>
      </c>
      <c r="I25" s="19">
        <v>149</v>
      </c>
      <c r="J25" s="19">
        <v>137</v>
      </c>
      <c r="K25" s="19">
        <v>140</v>
      </c>
      <c r="L25" s="19">
        <v>128</v>
      </c>
      <c r="M25" s="19">
        <v>127</v>
      </c>
      <c r="N25" s="19">
        <v>143</v>
      </c>
      <c r="O25" s="19">
        <v>138</v>
      </c>
      <c r="P25" s="19">
        <v>125</v>
      </c>
      <c r="Q25" s="19">
        <v>106</v>
      </c>
      <c r="R25" s="19">
        <v>87</v>
      </c>
      <c r="S25" s="19">
        <v>68</v>
      </c>
      <c r="T25" s="19">
        <v>48</v>
      </c>
      <c r="U25" s="19">
        <v>33</v>
      </c>
      <c r="V25" s="19">
        <v>28</v>
      </c>
      <c r="W25" s="20">
        <v>2119</v>
      </c>
    </row>
    <row r="26" spans="1:23" ht="12.75" customHeight="1" x14ac:dyDescent="0.3">
      <c r="A26" s="8" t="s">
        <v>2</v>
      </c>
      <c r="B26" s="9" t="s">
        <v>15</v>
      </c>
      <c r="C26" s="10" t="s">
        <v>47</v>
      </c>
      <c r="D26" s="19">
        <v>112</v>
      </c>
      <c r="E26" s="19">
        <v>521</v>
      </c>
      <c r="F26" s="19">
        <v>707</v>
      </c>
      <c r="G26" s="19">
        <v>699</v>
      </c>
      <c r="H26" s="19">
        <v>657</v>
      </c>
      <c r="I26" s="19">
        <v>657</v>
      </c>
      <c r="J26" s="19">
        <v>711</v>
      </c>
      <c r="K26" s="19">
        <v>656</v>
      </c>
      <c r="L26" s="19">
        <v>613</v>
      </c>
      <c r="M26" s="19">
        <v>578</v>
      </c>
      <c r="N26" s="19">
        <v>594</v>
      </c>
      <c r="O26" s="19">
        <v>564</v>
      </c>
      <c r="P26" s="19">
        <v>485</v>
      </c>
      <c r="Q26" s="19">
        <v>435</v>
      </c>
      <c r="R26" s="19">
        <v>322</v>
      </c>
      <c r="S26" s="19">
        <v>238</v>
      </c>
      <c r="T26" s="19">
        <v>173</v>
      </c>
      <c r="U26" s="19">
        <v>124</v>
      </c>
      <c r="V26" s="19">
        <v>94</v>
      </c>
      <c r="W26" s="20">
        <v>8940</v>
      </c>
    </row>
    <row r="27" spans="1:23" ht="12.75" customHeight="1" x14ac:dyDescent="0.3">
      <c r="A27" s="8" t="s">
        <v>2</v>
      </c>
      <c r="B27" s="9" t="s">
        <v>16</v>
      </c>
      <c r="C27" s="10" t="s">
        <v>48</v>
      </c>
      <c r="D27" s="19">
        <v>13</v>
      </c>
      <c r="E27" s="19">
        <v>51</v>
      </c>
      <c r="F27" s="19">
        <v>81</v>
      </c>
      <c r="G27" s="19">
        <v>84</v>
      </c>
      <c r="H27" s="19">
        <v>86</v>
      </c>
      <c r="I27" s="19">
        <v>77</v>
      </c>
      <c r="J27" s="19">
        <v>78</v>
      </c>
      <c r="K27" s="19">
        <v>73</v>
      </c>
      <c r="L27" s="19">
        <v>65</v>
      </c>
      <c r="M27" s="19">
        <v>62</v>
      </c>
      <c r="N27" s="19">
        <v>69</v>
      </c>
      <c r="O27" s="19">
        <v>69</v>
      </c>
      <c r="P27" s="19">
        <v>56</v>
      </c>
      <c r="Q27" s="19">
        <v>53</v>
      </c>
      <c r="R27" s="19">
        <v>44</v>
      </c>
      <c r="S27" s="19">
        <v>32</v>
      </c>
      <c r="T27" s="19">
        <v>24</v>
      </c>
      <c r="U27" s="19">
        <v>17</v>
      </c>
      <c r="V27" s="19">
        <v>14</v>
      </c>
      <c r="W27" s="20">
        <v>1048</v>
      </c>
    </row>
    <row r="28" spans="1:23" ht="12.75" customHeight="1" x14ac:dyDescent="0.3">
      <c r="A28" s="8" t="s">
        <v>57</v>
      </c>
      <c r="B28" s="9" t="s">
        <v>17</v>
      </c>
      <c r="C28" s="10" t="s">
        <v>65</v>
      </c>
      <c r="D28" s="19">
        <v>18</v>
      </c>
      <c r="E28" s="19">
        <v>75</v>
      </c>
      <c r="F28" s="19">
        <v>90</v>
      </c>
      <c r="G28" s="19">
        <v>88</v>
      </c>
      <c r="H28" s="19">
        <v>98</v>
      </c>
      <c r="I28" s="19">
        <v>78</v>
      </c>
      <c r="J28" s="19">
        <v>77</v>
      </c>
      <c r="K28" s="19">
        <v>79</v>
      </c>
      <c r="L28" s="19">
        <v>68</v>
      </c>
      <c r="M28" s="19">
        <v>58</v>
      </c>
      <c r="N28" s="19">
        <v>57</v>
      </c>
      <c r="O28" s="19">
        <v>54</v>
      </c>
      <c r="P28" s="19">
        <v>50</v>
      </c>
      <c r="Q28" s="19">
        <v>44</v>
      </c>
      <c r="R28" s="19">
        <v>32</v>
      </c>
      <c r="S28" s="19">
        <v>23</v>
      </c>
      <c r="T28" s="19">
        <v>19</v>
      </c>
      <c r="U28" s="19">
        <v>10</v>
      </c>
      <c r="V28" s="19">
        <v>11</v>
      </c>
      <c r="W28" s="20">
        <v>1029</v>
      </c>
    </row>
    <row r="29" spans="1:23" ht="12.75" customHeight="1" x14ac:dyDescent="0.3">
      <c r="A29" s="8" t="s">
        <v>57</v>
      </c>
      <c r="B29" s="9" t="s">
        <v>18</v>
      </c>
      <c r="C29" s="10" t="s">
        <v>66</v>
      </c>
      <c r="D29" s="19">
        <v>8</v>
      </c>
      <c r="E29" s="19">
        <v>42</v>
      </c>
      <c r="F29" s="19">
        <v>46</v>
      </c>
      <c r="G29" s="19">
        <v>40</v>
      </c>
      <c r="H29" s="19">
        <v>41</v>
      </c>
      <c r="I29" s="19">
        <v>43</v>
      </c>
      <c r="J29" s="19">
        <v>44</v>
      </c>
      <c r="K29" s="19">
        <v>47</v>
      </c>
      <c r="L29" s="19">
        <v>37</v>
      </c>
      <c r="M29" s="19">
        <v>38</v>
      </c>
      <c r="N29" s="19">
        <v>43</v>
      </c>
      <c r="O29" s="19">
        <v>34</v>
      </c>
      <c r="P29" s="19">
        <v>29</v>
      </c>
      <c r="Q29" s="19">
        <v>26</v>
      </c>
      <c r="R29" s="19">
        <v>17</v>
      </c>
      <c r="S29" s="19">
        <v>14</v>
      </c>
      <c r="T29" s="19">
        <v>12</v>
      </c>
      <c r="U29" s="19">
        <v>7</v>
      </c>
      <c r="V29" s="19">
        <v>8</v>
      </c>
      <c r="W29" s="20">
        <v>576</v>
      </c>
    </row>
    <row r="30" spans="1:23" ht="12.75" customHeight="1" x14ac:dyDescent="0.3">
      <c r="A30" s="8" t="s">
        <v>50</v>
      </c>
      <c r="B30" s="9" t="s">
        <v>35</v>
      </c>
      <c r="C30" s="10" t="s">
        <v>101</v>
      </c>
      <c r="D30" s="19">
        <v>142</v>
      </c>
      <c r="E30" s="19">
        <v>577</v>
      </c>
      <c r="F30" s="19">
        <v>826</v>
      </c>
      <c r="G30" s="19">
        <v>801</v>
      </c>
      <c r="H30" s="19">
        <v>819</v>
      </c>
      <c r="I30" s="19">
        <v>769</v>
      </c>
      <c r="J30" s="19">
        <v>781</v>
      </c>
      <c r="K30" s="19">
        <v>722</v>
      </c>
      <c r="L30" s="19">
        <v>665</v>
      </c>
      <c r="M30" s="19">
        <v>605</v>
      </c>
      <c r="N30" s="19">
        <v>593</v>
      </c>
      <c r="O30" s="19">
        <v>614</v>
      </c>
      <c r="P30" s="19">
        <v>576</v>
      </c>
      <c r="Q30" s="19">
        <v>523</v>
      </c>
      <c r="R30" s="19">
        <v>438</v>
      </c>
      <c r="S30" s="19">
        <v>338</v>
      </c>
      <c r="T30" s="19">
        <v>232</v>
      </c>
      <c r="U30" s="19">
        <v>146</v>
      </c>
      <c r="V30" s="19">
        <v>104</v>
      </c>
      <c r="W30" s="20">
        <v>10271</v>
      </c>
    </row>
    <row r="31" spans="1:23" ht="12.75" customHeight="1" x14ac:dyDescent="0.3">
      <c r="A31" s="8" t="s">
        <v>50</v>
      </c>
      <c r="B31" s="9" t="s">
        <v>19</v>
      </c>
      <c r="C31" s="10" t="s">
        <v>56</v>
      </c>
      <c r="D31" s="19">
        <v>83</v>
      </c>
      <c r="E31" s="19">
        <v>355</v>
      </c>
      <c r="F31" s="19">
        <v>504</v>
      </c>
      <c r="G31" s="19">
        <v>513</v>
      </c>
      <c r="H31" s="19">
        <v>514</v>
      </c>
      <c r="I31" s="19">
        <v>485</v>
      </c>
      <c r="J31" s="19">
        <v>493</v>
      </c>
      <c r="K31" s="19">
        <v>478</v>
      </c>
      <c r="L31" s="19">
        <v>444</v>
      </c>
      <c r="M31" s="19">
        <v>394</v>
      </c>
      <c r="N31" s="19">
        <v>389</v>
      </c>
      <c r="O31" s="19">
        <v>405</v>
      </c>
      <c r="P31" s="19">
        <v>375</v>
      </c>
      <c r="Q31" s="19">
        <v>355</v>
      </c>
      <c r="R31" s="19">
        <v>296</v>
      </c>
      <c r="S31" s="19">
        <v>227</v>
      </c>
      <c r="T31" s="19">
        <v>156</v>
      </c>
      <c r="U31" s="19">
        <v>99</v>
      </c>
      <c r="V31" s="19">
        <v>80</v>
      </c>
      <c r="W31" s="20">
        <v>6645</v>
      </c>
    </row>
    <row r="32" spans="1:23" ht="12.75" customHeight="1" x14ac:dyDescent="0.3">
      <c r="A32" s="8" t="s">
        <v>57</v>
      </c>
      <c r="B32" s="9" t="s">
        <v>20</v>
      </c>
      <c r="C32" s="10" t="s">
        <v>67</v>
      </c>
      <c r="D32" s="19">
        <v>37</v>
      </c>
      <c r="E32" s="19">
        <v>144</v>
      </c>
      <c r="F32" s="19">
        <v>193</v>
      </c>
      <c r="G32" s="19">
        <v>176</v>
      </c>
      <c r="H32" s="19">
        <v>157</v>
      </c>
      <c r="I32" s="19">
        <v>158</v>
      </c>
      <c r="J32" s="19">
        <v>178</v>
      </c>
      <c r="K32" s="19">
        <v>184</v>
      </c>
      <c r="L32" s="19">
        <v>152</v>
      </c>
      <c r="M32" s="19">
        <v>133</v>
      </c>
      <c r="N32" s="19">
        <v>143</v>
      </c>
      <c r="O32" s="19">
        <v>136</v>
      </c>
      <c r="P32" s="19">
        <v>124</v>
      </c>
      <c r="Q32" s="19">
        <v>110</v>
      </c>
      <c r="R32" s="19">
        <v>87</v>
      </c>
      <c r="S32" s="19">
        <v>69</v>
      </c>
      <c r="T32" s="19">
        <v>46</v>
      </c>
      <c r="U32" s="19">
        <v>31</v>
      </c>
      <c r="V32" s="19">
        <v>25</v>
      </c>
      <c r="W32" s="20">
        <v>2283</v>
      </c>
    </row>
    <row r="33" spans="1:23" ht="12.75" customHeight="1" x14ac:dyDescent="0.3">
      <c r="A33" s="8" t="s">
        <v>57</v>
      </c>
      <c r="B33" s="9" t="s">
        <v>21</v>
      </c>
      <c r="C33" s="10" t="s">
        <v>68</v>
      </c>
      <c r="D33" s="19">
        <v>14</v>
      </c>
      <c r="E33" s="19">
        <v>63</v>
      </c>
      <c r="F33" s="19">
        <v>71</v>
      </c>
      <c r="G33" s="19">
        <v>67</v>
      </c>
      <c r="H33" s="19">
        <v>64</v>
      </c>
      <c r="I33" s="19">
        <v>64</v>
      </c>
      <c r="J33" s="19">
        <v>68</v>
      </c>
      <c r="K33" s="19">
        <v>71</v>
      </c>
      <c r="L33" s="19">
        <v>62</v>
      </c>
      <c r="M33" s="19">
        <v>56</v>
      </c>
      <c r="N33" s="19">
        <v>56</v>
      </c>
      <c r="O33" s="19">
        <v>53</v>
      </c>
      <c r="P33" s="19">
        <v>46</v>
      </c>
      <c r="Q33" s="19">
        <v>36</v>
      </c>
      <c r="R33" s="19">
        <v>26</v>
      </c>
      <c r="S33" s="19">
        <v>22</v>
      </c>
      <c r="T33" s="19">
        <v>17</v>
      </c>
      <c r="U33" s="19">
        <v>10</v>
      </c>
      <c r="V33" s="19">
        <v>10</v>
      </c>
      <c r="W33" s="20">
        <v>876</v>
      </c>
    </row>
    <row r="34" spans="1:23" ht="12.75" customHeight="1" x14ac:dyDescent="0.3">
      <c r="A34" s="8" t="s">
        <v>2</v>
      </c>
      <c r="B34" s="9" t="s">
        <v>22</v>
      </c>
      <c r="C34" s="10" t="s">
        <v>49</v>
      </c>
      <c r="D34" s="19">
        <v>211</v>
      </c>
      <c r="E34" s="19">
        <v>821</v>
      </c>
      <c r="F34" s="19">
        <v>1141</v>
      </c>
      <c r="G34" s="19">
        <v>1061</v>
      </c>
      <c r="H34" s="19">
        <v>1021</v>
      </c>
      <c r="I34" s="19">
        <v>1046</v>
      </c>
      <c r="J34" s="19">
        <v>1179</v>
      </c>
      <c r="K34" s="19">
        <v>1184</v>
      </c>
      <c r="L34" s="19">
        <v>1043</v>
      </c>
      <c r="M34" s="19">
        <v>915</v>
      </c>
      <c r="N34" s="19">
        <v>955</v>
      </c>
      <c r="O34" s="19">
        <v>912</v>
      </c>
      <c r="P34" s="19">
        <v>743</v>
      </c>
      <c r="Q34" s="19">
        <v>646</v>
      </c>
      <c r="R34" s="19">
        <v>512</v>
      </c>
      <c r="S34" s="19">
        <v>351</v>
      </c>
      <c r="T34" s="19">
        <v>252</v>
      </c>
      <c r="U34" s="19">
        <v>148</v>
      </c>
      <c r="V34" s="19">
        <v>82</v>
      </c>
      <c r="W34" s="20">
        <v>14223</v>
      </c>
    </row>
    <row r="35" spans="1:23" ht="12.75" customHeight="1" x14ac:dyDescent="0.3">
      <c r="A35" s="8" t="s">
        <v>57</v>
      </c>
      <c r="B35" s="9" t="s">
        <v>23</v>
      </c>
      <c r="C35" s="10" t="s">
        <v>60</v>
      </c>
      <c r="D35" s="19">
        <v>312</v>
      </c>
      <c r="E35" s="19">
        <v>1300</v>
      </c>
      <c r="F35" s="19">
        <v>1718</v>
      </c>
      <c r="G35" s="19">
        <v>1661</v>
      </c>
      <c r="H35" s="19">
        <v>1617</v>
      </c>
      <c r="I35" s="19">
        <v>1556</v>
      </c>
      <c r="J35" s="19">
        <v>1621</v>
      </c>
      <c r="K35" s="19">
        <v>1538</v>
      </c>
      <c r="L35" s="19">
        <v>1381</v>
      </c>
      <c r="M35" s="19">
        <v>1256</v>
      </c>
      <c r="N35" s="19">
        <v>1234</v>
      </c>
      <c r="O35" s="19">
        <v>1228</v>
      </c>
      <c r="P35" s="19">
        <v>1139</v>
      </c>
      <c r="Q35" s="19">
        <v>1061</v>
      </c>
      <c r="R35" s="19">
        <v>885</v>
      </c>
      <c r="S35" s="19">
        <v>636</v>
      </c>
      <c r="T35" s="19">
        <v>410</v>
      </c>
      <c r="U35" s="19">
        <v>234</v>
      </c>
      <c r="V35" s="19">
        <v>190</v>
      </c>
      <c r="W35" s="20">
        <v>20977</v>
      </c>
    </row>
    <row r="36" spans="1:23" ht="12.75" customHeight="1" x14ac:dyDescent="0.3">
      <c r="A36" s="8" t="s">
        <v>57</v>
      </c>
      <c r="B36" s="9" t="s">
        <v>24</v>
      </c>
      <c r="C36" s="10" t="s">
        <v>69</v>
      </c>
      <c r="D36" s="19">
        <v>97</v>
      </c>
      <c r="E36" s="19">
        <v>423</v>
      </c>
      <c r="F36" s="19">
        <v>568</v>
      </c>
      <c r="G36" s="19">
        <v>523</v>
      </c>
      <c r="H36" s="19">
        <v>529</v>
      </c>
      <c r="I36" s="19">
        <v>492</v>
      </c>
      <c r="J36" s="19">
        <v>531</v>
      </c>
      <c r="K36" s="19">
        <v>535</v>
      </c>
      <c r="L36" s="19">
        <v>438</v>
      </c>
      <c r="M36" s="19">
        <v>390</v>
      </c>
      <c r="N36" s="19">
        <v>391</v>
      </c>
      <c r="O36" s="19">
        <v>356</v>
      </c>
      <c r="P36" s="19">
        <v>318</v>
      </c>
      <c r="Q36" s="19">
        <v>287</v>
      </c>
      <c r="R36" s="19">
        <v>224</v>
      </c>
      <c r="S36" s="19">
        <v>166</v>
      </c>
      <c r="T36" s="19">
        <v>100</v>
      </c>
      <c r="U36" s="19">
        <v>64</v>
      </c>
      <c r="V36" s="19">
        <v>62</v>
      </c>
      <c r="W36" s="20">
        <v>6494</v>
      </c>
    </row>
    <row r="37" spans="1:23" ht="12.75" customHeight="1" x14ac:dyDescent="0.3">
      <c r="A37" s="8" t="s">
        <v>50</v>
      </c>
      <c r="B37" s="9" t="s">
        <v>36</v>
      </c>
      <c r="C37" s="10" t="s">
        <v>99</v>
      </c>
      <c r="D37" s="19">
        <v>125</v>
      </c>
      <c r="E37" s="19">
        <v>588</v>
      </c>
      <c r="F37" s="19">
        <v>770</v>
      </c>
      <c r="G37" s="19">
        <v>745</v>
      </c>
      <c r="H37" s="19">
        <v>732</v>
      </c>
      <c r="I37" s="19">
        <v>761</v>
      </c>
      <c r="J37" s="19">
        <v>751</v>
      </c>
      <c r="K37" s="19">
        <v>752</v>
      </c>
      <c r="L37" s="19">
        <v>691</v>
      </c>
      <c r="M37" s="19">
        <v>634</v>
      </c>
      <c r="N37" s="19">
        <v>591</v>
      </c>
      <c r="O37" s="19">
        <v>615</v>
      </c>
      <c r="P37" s="19">
        <v>614</v>
      </c>
      <c r="Q37" s="19">
        <v>542</v>
      </c>
      <c r="R37" s="19">
        <v>442</v>
      </c>
      <c r="S37" s="19">
        <v>333</v>
      </c>
      <c r="T37" s="19">
        <v>228</v>
      </c>
      <c r="U37" s="19">
        <v>129</v>
      </c>
      <c r="V37" s="19">
        <v>114</v>
      </c>
      <c r="W37" s="20">
        <v>10157</v>
      </c>
    </row>
    <row r="38" spans="1:23" ht="12.75" customHeight="1" x14ac:dyDescent="0.3">
      <c r="A38" s="8" t="s">
        <v>57</v>
      </c>
      <c r="B38" s="9" t="s">
        <v>37</v>
      </c>
      <c r="C38" s="10" t="s">
        <v>70</v>
      </c>
      <c r="D38" s="19">
        <v>15</v>
      </c>
      <c r="E38" s="19">
        <v>85</v>
      </c>
      <c r="F38" s="19">
        <v>98</v>
      </c>
      <c r="G38" s="19">
        <v>94</v>
      </c>
      <c r="H38" s="19">
        <v>98</v>
      </c>
      <c r="I38" s="19">
        <v>87</v>
      </c>
      <c r="J38" s="19">
        <v>95</v>
      </c>
      <c r="K38" s="19">
        <v>99</v>
      </c>
      <c r="L38" s="19">
        <v>84</v>
      </c>
      <c r="M38" s="19">
        <v>75</v>
      </c>
      <c r="N38" s="19">
        <v>75</v>
      </c>
      <c r="O38" s="19">
        <v>76</v>
      </c>
      <c r="P38" s="19">
        <v>70</v>
      </c>
      <c r="Q38" s="19">
        <v>64</v>
      </c>
      <c r="R38" s="19">
        <v>51</v>
      </c>
      <c r="S38" s="19">
        <v>40</v>
      </c>
      <c r="T38" s="19">
        <v>29</v>
      </c>
      <c r="U38" s="19">
        <v>18</v>
      </c>
      <c r="V38" s="19">
        <v>15</v>
      </c>
      <c r="W38" s="20">
        <v>1268</v>
      </c>
    </row>
    <row r="39" spans="1:23" ht="12.75" customHeight="1" x14ac:dyDescent="0.3">
      <c r="A39" s="8" t="s">
        <v>57</v>
      </c>
      <c r="B39" s="9" t="s">
        <v>38</v>
      </c>
      <c r="C39" s="10" t="s">
        <v>71</v>
      </c>
      <c r="D39" s="19">
        <v>22</v>
      </c>
      <c r="E39" s="19">
        <v>84</v>
      </c>
      <c r="F39" s="19">
        <v>113</v>
      </c>
      <c r="G39" s="19">
        <v>112</v>
      </c>
      <c r="H39" s="19">
        <v>107</v>
      </c>
      <c r="I39" s="19">
        <v>92</v>
      </c>
      <c r="J39" s="19">
        <v>92</v>
      </c>
      <c r="K39" s="19">
        <v>98</v>
      </c>
      <c r="L39" s="19">
        <v>85</v>
      </c>
      <c r="M39" s="19">
        <v>72</v>
      </c>
      <c r="N39" s="19">
        <v>77</v>
      </c>
      <c r="O39" s="19">
        <v>71</v>
      </c>
      <c r="P39" s="19">
        <v>63</v>
      </c>
      <c r="Q39" s="19">
        <v>51</v>
      </c>
      <c r="R39" s="19">
        <v>34</v>
      </c>
      <c r="S39" s="19">
        <v>32</v>
      </c>
      <c r="T39" s="19">
        <v>24</v>
      </c>
      <c r="U39" s="19">
        <v>15</v>
      </c>
      <c r="V39" s="19">
        <v>12</v>
      </c>
      <c r="W39" s="20">
        <v>1256</v>
      </c>
    </row>
    <row r="40" spans="1:23" ht="12.75" customHeight="1" x14ac:dyDescent="0.3">
      <c r="A40" s="8" t="s">
        <v>2</v>
      </c>
      <c r="B40" s="9" t="s">
        <v>25</v>
      </c>
      <c r="C40" s="10" t="s">
        <v>44</v>
      </c>
      <c r="D40" s="19">
        <v>14</v>
      </c>
      <c r="E40" s="19">
        <v>52</v>
      </c>
      <c r="F40" s="19">
        <v>67</v>
      </c>
      <c r="G40" s="19">
        <v>74</v>
      </c>
      <c r="H40" s="19">
        <v>81</v>
      </c>
      <c r="I40" s="19">
        <v>66</v>
      </c>
      <c r="J40" s="19">
        <v>61</v>
      </c>
      <c r="K40" s="19">
        <v>62</v>
      </c>
      <c r="L40" s="19">
        <v>55</v>
      </c>
      <c r="M40" s="19">
        <v>52</v>
      </c>
      <c r="N40" s="19">
        <v>51</v>
      </c>
      <c r="O40" s="19">
        <v>47</v>
      </c>
      <c r="P40" s="19">
        <v>45</v>
      </c>
      <c r="Q40" s="19">
        <v>44</v>
      </c>
      <c r="R40" s="19">
        <v>37</v>
      </c>
      <c r="S40" s="19">
        <v>27</v>
      </c>
      <c r="T40" s="19">
        <v>19</v>
      </c>
      <c r="U40" s="19">
        <v>11</v>
      </c>
      <c r="V40" s="19">
        <v>10</v>
      </c>
      <c r="W40" s="20">
        <v>875</v>
      </c>
    </row>
    <row r="41" spans="1:23" ht="12.75" customHeight="1" x14ac:dyDescent="0.3">
      <c r="A41" s="8" t="s">
        <v>50</v>
      </c>
      <c r="B41" s="9" t="s">
        <v>26</v>
      </c>
      <c r="C41" s="10" t="s">
        <v>55</v>
      </c>
      <c r="D41" s="19">
        <v>50</v>
      </c>
      <c r="E41" s="19">
        <v>201</v>
      </c>
      <c r="F41" s="19">
        <v>279</v>
      </c>
      <c r="G41" s="19">
        <v>277</v>
      </c>
      <c r="H41" s="19">
        <v>264</v>
      </c>
      <c r="I41" s="19">
        <v>257</v>
      </c>
      <c r="J41" s="19">
        <v>270</v>
      </c>
      <c r="K41" s="19">
        <v>273</v>
      </c>
      <c r="L41" s="19">
        <v>228</v>
      </c>
      <c r="M41" s="19">
        <v>208</v>
      </c>
      <c r="N41" s="19">
        <v>220</v>
      </c>
      <c r="O41" s="19">
        <v>203</v>
      </c>
      <c r="P41" s="19">
        <v>175</v>
      </c>
      <c r="Q41" s="19">
        <v>152</v>
      </c>
      <c r="R41" s="19">
        <v>118</v>
      </c>
      <c r="S41" s="19">
        <v>95</v>
      </c>
      <c r="T41" s="19">
        <v>64</v>
      </c>
      <c r="U41" s="19">
        <v>40</v>
      </c>
      <c r="V41" s="19">
        <v>35</v>
      </c>
      <c r="W41" s="20">
        <v>3409</v>
      </c>
    </row>
    <row r="42" spans="1:23" ht="12.75" customHeight="1" x14ac:dyDescent="0.3">
      <c r="A42" s="8" t="s">
        <v>57</v>
      </c>
      <c r="B42" s="9" t="s">
        <v>97</v>
      </c>
      <c r="C42" s="10" t="s">
        <v>98</v>
      </c>
      <c r="D42" s="19">
        <v>10</v>
      </c>
      <c r="E42" s="19">
        <v>39</v>
      </c>
      <c r="F42" s="19">
        <v>47</v>
      </c>
      <c r="G42" s="19">
        <v>46</v>
      </c>
      <c r="H42" s="19">
        <v>52</v>
      </c>
      <c r="I42" s="19">
        <v>41</v>
      </c>
      <c r="J42" s="19">
        <v>40</v>
      </c>
      <c r="K42" s="19">
        <v>43</v>
      </c>
      <c r="L42" s="19">
        <v>36</v>
      </c>
      <c r="M42" s="19">
        <v>31</v>
      </c>
      <c r="N42" s="19">
        <v>30</v>
      </c>
      <c r="O42" s="19">
        <v>28</v>
      </c>
      <c r="P42" s="19">
        <v>26</v>
      </c>
      <c r="Q42" s="19">
        <v>24</v>
      </c>
      <c r="R42" s="19">
        <v>17</v>
      </c>
      <c r="S42" s="19">
        <v>13</v>
      </c>
      <c r="T42" s="19">
        <v>9</v>
      </c>
      <c r="U42" s="19">
        <v>6</v>
      </c>
      <c r="V42" s="19">
        <v>6</v>
      </c>
      <c r="W42" s="20">
        <v>544</v>
      </c>
    </row>
    <row r="43" spans="1:23" x14ac:dyDescent="0.3">
      <c r="A43" s="14" t="s">
        <v>110</v>
      </c>
      <c r="B43" s="11"/>
      <c r="C43" s="1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2">
        <v>412001</v>
      </c>
    </row>
    <row r="45" spans="1:23" x14ac:dyDescent="0.3">
      <c r="J45" s="3"/>
      <c r="K45" s="3"/>
    </row>
    <row r="46" spans="1:23" x14ac:dyDescent="0.3">
      <c r="J46" s="3"/>
      <c r="K46" s="3"/>
      <c r="N46" s="3"/>
      <c r="O46" s="3"/>
      <c r="P46" s="3"/>
      <c r="Q46" s="3"/>
    </row>
    <row r="47" spans="1:23" x14ac:dyDescent="0.3">
      <c r="J47" s="3"/>
      <c r="N47" s="3"/>
      <c r="O47" s="3"/>
      <c r="P47" s="3"/>
      <c r="Q47" s="3"/>
    </row>
  </sheetData>
  <mergeCells count="8">
    <mergeCell ref="A1:W1"/>
    <mergeCell ref="A2:W2"/>
    <mergeCell ref="A3:W3"/>
    <mergeCell ref="A4:W4"/>
    <mergeCell ref="D5:W5"/>
    <mergeCell ref="C5:C6"/>
    <mergeCell ref="B5:B6"/>
    <mergeCell ref="A5:A6"/>
  </mergeCells>
  <pageMargins left="1" right="0.7" top="0.73" bottom="0.75" header="0.3" footer="0.3"/>
  <pageSetup paperSize="5" scale="8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47"/>
  <sheetViews>
    <sheetView view="pageBreakPreview" topLeftCell="A13" zoomScaleNormal="115" zoomScaleSheetLayoutView="100" workbookViewId="0">
      <selection activeCell="A43" sqref="A43"/>
    </sheetView>
  </sheetViews>
  <sheetFormatPr baseColWidth="10" defaultRowHeight="14.4" x14ac:dyDescent="0.3"/>
  <cols>
    <col min="1" max="1" width="4.33203125" customWidth="1"/>
    <col min="2" max="2" width="7.6640625" bestFit="1" customWidth="1"/>
    <col min="3" max="3" width="15.109375" bestFit="1" customWidth="1"/>
    <col min="4" max="4" width="11.33203125" style="2" bestFit="1" customWidth="1"/>
    <col min="5" max="6" width="6.21875" style="2" customWidth="1"/>
    <col min="7" max="21" width="6.6640625" style="2" bestFit="1" customWidth="1"/>
    <col min="22" max="22" width="7.5546875" style="2" bestFit="1" customWidth="1"/>
    <col min="23" max="23" width="11.33203125" style="2" bestFit="1" customWidth="1"/>
  </cols>
  <sheetData>
    <row r="1" spans="1:23" x14ac:dyDescent="0.3">
      <c r="A1" s="23" t="s">
        <v>93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</row>
    <row r="2" spans="1:23" x14ac:dyDescent="0.3">
      <c r="A2" s="24" t="s">
        <v>96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</row>
    <row r="3" spans="1:23" x14ac:dyDescent="0.3">
      <c r="A3" s="25" t="s">
        <v>94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</row>
    <row r="4" spans="1:23" x14ac:dyDescent="0.3">
      <c r="A4" s="26" t="s">
        <v>95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</row>
    <row r="5" spans="1:23" x14ac:dyDescent="0.3">
      <c r="A5" s="34" t="s">
        <v>0</v>
      </c>
      <c r="B5" s="32" t="s">
        <v>1</v>
      </c>
      <c r="C5" s="30" t="s">
        <v>72</v>
      </c>
      <c r="D5" s="27" t="s">
        <v>103</v>
      </c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9"/>
    </row>
    <row r="6" spans="1:23" s="1" customFormat="1" ht="12.75" customHeight="1" x14ac:dyDescent="0.3">
      <c r="A6" s="35"/>
      <c r="B6" s="33"/>
      <c r="C6" s="31"/>
      <c r="D6" s="15" t="s">
        <v>74</v>
      </c>
      <c r="E6" s="16" t="s">
        <v>75</v>
      </c>
      <c r="F6" s="16" t="s">
        <v>76</v>
      </c>
      <c r="G6" s="16" t="s">
        <v>77</v>
      </c>
      <c r="H6" s="16" t="s">
        <v>78</v>
      </c>
      <c r="I6" s="16" t="s">
        <v>79</v>
      </c>
      <c r="J6" s="16" t="s">
        <v>80</v>
      </c>
      <c r="K6" s="16" t="s">
        <v>81</v>
      </c>
      <c r="L6" s="16" t="s">
        <v>82</v>
      </c>
      <c r="M6" s="16" t="s">
        <v>83</v>
      </c>
      <c r="N6" s="16" t="s">
        <v>84</v>
      </c>
      <c r="O6" s="16" t="s">
        <v>85</v>
      </c>
      <c r="P6" s="16" t="s">
        <v>86</v>
      </c>
      <c r="Q6" s="16" t="s">
        <v>87</v>
      </c>
      <c r="R6" s="16" t="s">
        <v>88</v>
      </c>
      <c r="S6" s="16" t="s">
        <v>89</v>
      </c>
      <c r="T6" s="16" t="s">
        <v>90</v>
      </c>
      <c r="U6" s="16" t="s">
        <v>91</v>
      </c>
      <c r="V6" s="17" t="s">
        <v>92</v>
      </c>
      <c r="W6" s="18" t="s">
        <v>73</v>
      </c>
    </row>
    <row r="7" spans="1:23" ht="12.75" customHeight="1" x14ac:dyDescent="0.3">
      <c r="A7" s="8" t="s">
        <v>50</v>
      </c>
      <c r="B7" s="9" t="s">
        <v>27</v>
      </c>
      <c r="C7" s="10" t="s">
        <v>51</v>
      </c>
      <c r="D7" s="19">
        <v>113</v>
      </c>
      <c r="E7" s="19">
        <f>VLOOKUP(E6,'[1]Total Municipios'!$B$429:$D$446,3,0)</f>
        <v>494</v>
      </c>
      <c r="F7" s="19">
        <f>VLOOKUP(F6,'[1]Total Municipios'!$B$429:$D$446,3,0)</f>
        <v>660</v>
      </c>
      <c r="G7" s="19">
        <f>VLOOKUP(G6,'[1]Total Municipios'!$B$429:$D$446,3,0)</f>
        <v>675</v>
      </c>
      <c r="H7" s="19">
        <f>VLOOKUP(H6,'[1]Total Municipios'!$B$429:$D$446,3,0)</f>
        <v>768</v>
      </c>
      <c r="I7" s="19">
        <f>VLOOKUP(I6,'[1]Total Municipios'!$B$429:$D$446,3,0)</f>
        <v>676</v>
      </c>
      <c r="J7" s="19">
        <f>VLOOKUP(J6,'[1]Total Municipios'!$B$429:$D$446,3,0)</f>
        <v>622</v>
      </c>
      <c r="K7" s="19">
        <f>VLOOKUP(K6,'[1]Total Municipios'!$B$429:$D$446,3,0)</f>
        <v>548</v>
      </c>
      <c r="L7" s="19">
        <f>VLOOKUP(L6,'[1]Total Municipios'!$B$429:$D$446,3,0)</f>
        <v>477</v>
      </c>
      <c r="M7" s="19">
        <f>VLOOKUP(M6,'[1]Total Municipios'!$B$429:$D$446,3,0)</f>
        <v>422</v>
      </c>
      <c r="N7" s="19">
        <f>VLOOKUP(N6,'[1]Total Municipios'!$B$429:$D$446,3,0)</f>
        <v>372</v>
      </c>
      <c r="O7" s="19">
        <f>VLOOKUP(O6,'[1]Total Municipios'!$B$429:$D$446,3,0)</f>
        <v>357</v>
      </c>
      <c r="P7" s="19">
        <f>VLOOKUP(P6,'[1]Total Municipios'!$B$429:$D$446,3,0)</f>
        <v>329</v>
      </c>
      <c r="Q7" s="19">
        <f>VLOOKUP(Q6,'[1]Total Municipios'!$B$429:$D$446,3,0)</f>
        <v>284</v>
      </c>
      <c r="R7" s="19">
        <f>VLOOKUP(R6,'[1]Total Municipios'!$B$429:$D$446,3,0)</f>
        <v>218</v>
      </c>
      <c r="S7" s="19">
        <f>VLOOKUP(S6,'[1]Total Municipios'!$B$429:$D$446,3,0)</f>
        <v>173</v>
      </c>
      <c r="T7" s="19">
        <f>VLOOKUP(T6,'[1]Total Municipios'!$B$429:$D$446,3,0)</f>
        <v>132</v>
      </c>
      <c r="U7" s="19">
        <f>VLOOKUP(U6,'[1]Total Municipios'!$B$429:$D$446,3,0)</f>
        <v>85</v>
      </c>
      <c r="V7" s="19">
        <f>VLOOKUP(V6,'[1]Total Municipios'!$B$429:$D$446,3,0)</f>
        <v>62</v>
      </c>
      <c r="W7" s="20">
        <f t="shared" ref="W7:W42" si="0">SUM(D7:V7)</f>
        <v>7467</v>
      </c>
    </row>
    <row r="8" spans="1:23" ht="12.75" customHeight="1" x14ac:dyDescent="0.3">
      <c r="A8" s="8" t="s">
        <v>57</v>
      </c>
      <c r="B8" s="9" t="s">
        <v>33</v>
      </c>
      <c r="C8" s="10" t="s">
        <v>58</v>
      </c>
      <c r="D8" s="19">
        <v>149</v>
      </c>
      <c r="E8" s="19">
        <f>VLOOKUP(E6,'[1]Total Municipios'!$B$611:$D$628,3,0)</f>
        <v>643</v>
      </c>
      <c r="F8" s="19">
        <f>VLOOKUP(F6,'[1]Total Municipios'!$B$611:$D$628,3,0)</f>
        <v>777</v>
      </c>
      <c r="G8" s="19">
        <f>VLOOKUP(G6,'[1]Total Municipios'!$B$611:$D$628,3,0)</f>
        <v>798</v>
      </c>
      <c r="H8" s="19">
        <f>VLOOKUP(H6,'[1]Total Municipios'!$B$611:$D$628,3,0)</f>
        <v>880</v>
      </c>
      <c r="I8" s="19">
        <f>VLOOKUP(I6,'[1]Total Municipios'!$B$611:$D$628,3,0)</f>
        <v>812</v>
      </c>
      <c r="J8" s="19">
        <f>VLOOKUP(J6,'[1]Total Municipios'!$B$611:$D$628,3,0)</f>
        <v>713</v>
      </c>
      <c r="K8" s="19">
        <f>VLOOKUP(K6,'[1]Total Municipios'!$B$611:$D$628,3,0)</f>
        <v>591</v>
      </c>
      <c r="L8" s="19">
        <f>VLOOKUP(L6,'[1]Total Municipios'!$B$611:$D$628,3,0)</f>
        <v>578</v>
      </c>
      <c r="M8" s="19">
        <f>VLOOKUP(M6,'[1]Total Municipios'!$B$611:$D$628,3,0)</f>
        <v>540</v>
      </c>
      <c r="N8" s="19">
        <f>VLOOKUP(N6,'[1]Total Municipios'!$B$611:$D$628,3,0)</f>
        <v>542</v>
      </c>
      <c r="O8" s="19">
        <f>VLOOKUP(O6,'[1]Total Municipios'!$B$611:$D$628,3,0)</f>
        <v>502</v>
      </c>
      <c r="P8" s="19">
        <f>VLOOKUP(P6,'[1]Total Municipios'!$B$611:$D$628,3,0)</f>
        <v>435</v>
      </c>
      <c r="Q8" s="19">
        <f>VLOOKUP(Q6,'[1]Total Municipios'!$B$611:$D$628,3,0)</f>
        <v>400</v>
      </c>
      <c r="R8" s="19">
        <f>VLOOKUP(R6,'[1]Total Municipios'!$B$611:$D$628,3,0)</f>
        <v>342</v>
      </c>
      <c r="S8" s="19">
        <f>VLOOKUP(S6,'[1]Total Municipios'!$B$611:$D$628,3,0)</f>
        <v>242</v>
      </c>
      <c r="T8" s="19">
        <f>VLOOKUP(T6,'[1]Total Municipios'!$B$611:$D$628,3,0)</f>
        <v>155</v>
      </c>
      <c r="U8" s="19">
        <f>VLOOKUP(U6,'[1]Total Municipios'!$B$611:$D$628,3,0)</f>
        <v>100</v>
      </c>
      <c r="V8" s="19">
        <f>VLOOKUP(V6,'[1]Total Municipios'!$B$611:$D$628,3,0)</f>
        <v>84</v>
      </c>
      <c r="W8" s="20">
        <f t="shared" si="0"/>
        <v>9283</v>
      </c>
    </row>
    <row r="9" spans="1:23" ht="12.75" customHeight="1" x14ac:dyDescent="0.3">
      <c r="A9" s="8" t="s">
        <v>57</v>
      </c>
      <c r="B9" s="9" t="s">
        <v>28</v>
      </c>
      <c r="C9" s="10" t="s">
        <v>59</v>
      </c>
      <c r="D9" s="19">
        <v>319</v>
      </c>
      <c r="E9" s="19">
        <f>VLOOKUP(E6,'[1]Total Municipios'!$B$637:$D$654,3,0)</f>
        <v>1253</v>
      </c>
      <c r="F9" s="19">
        <f>VLOOKUP(F6,'[1]Total Municipios'!$B$637:$D$654,3,0)</f>
        <v>1467</v>
      </c>
      <c r="G9" s="19">
        <f>VLOOKUP(G6,'[1]Total Municipios'!$B$637:$D$654,3,0)</f>
        <v>1478</v>
      </c>
      <c r="H9" s="19">
        <f>VLOOKUP(H6,'[1]Total Municipios'!$B$637:$D$654,3,0)</f>
        <v>1563</v>
      </c>
      <c r="I9" s="19">
        <f>VLOOKUP(I6,'[1]Total Municipios'!$B$637:$D$654,3,0)</f>
        <v>1474</v>
      </c>
      <c r="J9" s="19">
        <f>VLOOKUP(J6,'[1]Total Municipios'!$B$637:$D$654,3,0)</f>
        <v>1393</v>
      </c>
      <c r="K9" s="19">
        <f>VLOOKUP(K6,'[1]Total Municipios'!$B$637:$D$654,3,0)</f>
        <v>1294</v>
      </c>
      <c r="L9" s="19">
        <f>VLOOKUP(L6,'[1]Total Municipios'!$B$637:$D$654,3,0)</f>
        <v>1110</v>
      </c>
      <c r="M9" s="19">
        <f>VLOOKUP(M6,'[1]Total Municipios'!$B$637:$D$654,3,0)</f>
        <v>972</v>
      </c>
      <c r="N9" s="19">
        <f>VLOOKUP(N6,'[1]Total Municipios'!$B$637:$D$654,3,0)</f>
        <v>840</v>
      </c>
      <c r="O9" s="19">
        <f>VLOOKUP(O6,'[1]Total Municipios'!$B$637:$D$654,3,0)</f>
        <v>777</v>
      </c>
      <c r="P9" s="19">
        <f>VLOOKUP(P6,'[1]Total Municipios'!$B$637:$D$654,3,0)</f>
        <v>693</v>
      </c>
      <c r="Q9" s="19">
        <f>VLOOKUP(Q6,'[1]Total Municipios'!$B$637:$D$654,3,0)</f>
        <v>604</v>
      </c>
      <c r="R9" s="19">
        <f>VLOOKUP(R6,'[1]Total Municipios'!$B$637:$D$654,3,0)</f>
        <v>489</v>
      </c>
      <c r="S9" s="19">
        <f>VLOOKUP(S6,'[1]Total Municipios'!$B$637:$D$654,3,0)</f>
        <v>417</v>
      </c>
      <c r="T9" s="19">
        <f>VLOOKUP(T6,'[1]Total Municipios'!$B$637:$D$654,3,0)</f>
        <v>267</v>
      </c>
      <c r="U9" s="19">
        <f>VLOOKUP(U6,'[1]Total Municipios'!$B$637:$D$654,3,0)</f>
        <v>135</v>
      </c>
      <c r="V9" s="19">
        <f>VLOOKUP(V6,'[1]Total Municipios'!$B$637:$D$654,3,0)</f>
        <v>118</v>
      </c>
      <c r="W9" s="20">
        <f t="shared" si="0"/>
        <v>16663</v>
      </c>
    </row>
    <row r="10" spans="1:23" ht="12.75" customHeight="1" x14ac:dyDescent="0.3">
      <c r="A10" s="8" t="s">
        <v>57</v>
      </c>
      <c r="B10" s="9" t="s">
        <v>29</v>
      </c>
      <c r="C10" s="10" t="s">
        <v>52</v>
      </c>
      <c r="D10" s="19">
        <v>562</v>
      </c>
      <c r="E10" s="19">
        <f>VLOOKUP(E6,'[1]Total Municipios'!$B$663:$D$680,3,0)</f>
        <v>2155</v>
      </c>
      <c r="F10" s="19">
        <f>VLOOKUP(F6,'[1]Total Municipios'!$B$663:$D$680,3,0)</f>
        <v>2631</v>
      </c>
      <c r="G10" s="19">
        <f>VLOOKUP(G6,'[1]Total Municipios'!$B$663:$D$680,3,0)</f>
        <v>2685</v>
      </c>
      <c r="H10" s="19">
        <f>VLOOKUP(H6,'[1]Total Municipios'!$B$663:$D$680,3,0)</f>
        <v>2949</v>
      </c>
      <c r="I10" s="19">
        <f>VLOOKUP(I6,'[1]Total Municipios'!$B$663:$D$680,3,0)</f>
        <v>2601</v>
      </c>
      <c r="J10" s="19">
        <f>VLOOKUP(J6,'[1]Total Municipios'!$B$663:$D$680,3,0)</f>
        <v>2491</v>
      </c>
      <c r="K10" s="19">
        <f>VLOOKUP(K6,'[1]Total Municipios'!$B$663:$D$680,3,0)</f>
        <v>2293</v>
      </c>
      <c r="L10" s="19">
        <f>VLOOKUP(L6,'[1]Total Municipios'!$B$663:$D$680,3,0)</f>
        <v>1971</v>
      </c>
      <c r="M10" s="19">
        <f>VLOOKUP(M6,'[1]Total Municipios'!$B$663:$D$680,3,0)</f>
        <v>1699</v>
      </c>
      <c r="N10" s="19">
        <f>VLOOKUP(N6,'[1]Total Municipios'!$B$663:$D$680,3,0)</f>
        <v>1532</v>
      </c>
      <c r="O10" s="19">
        <f>VLOOKUP(O6,'[1]Total Municipios'!$B$663:$D$680,3,0)</f>
        <v>1379</v>
      </c>
      <c r="P10" s="19">
        <f>VLOOKUP(P6,'[1]Total Municipios'!$B$663:$D$680,3,0)</f>
        <v>1228</v>
      </c>
      <c r="Q10" s="19">
        <f>VLOOKUP(Q6,'[1]Total Municipios'!$B$663:$D$680,3,0)</f>
        <v>963</v>
      </c>
      <c r="R10" s="19">
        <f>VLOOKUP(R6,'[1]Total Municipios'!$B$663:$D$680,3,0)</f>
        <v>719</v>
      </c>
      <c r="S10" s="19">
        <f>VLOOKUP(S6,'[1]Total Municipios'!$B$663:$D$680,3,0)</f>
        <v>545</v>
      </c>
      <c r="T10" s="19">
        <f>VLOOKUP(T6,'[1]Total Municipios'!$B$663:$D$680,3,0)</f>
        <v>363</v>
      </c>
      <c r="U10" s="19">
        <f>VLOOKUP(U6,'[1]Total Municipios'!$B$663:$D$680,3,0)</f>
        <v>225</v>
      </c>
      <c r="V10" s="19">
        <f>VLOOKUP(V6,'[1]Total Municipios'!$B$663:$D$680,3,0)</f>
        <v>209</v>
      </c>
      <c r="W10" s="20">
        <f t="shared" si="0"/>
        <v>29200</v>
      </c>
    </row>
    <row r="11" spans="1:23" ht="12.75" customHeight="1" x14ac:dyDescent="0.3">
      <c r="A11" s="8" t="s">
        <v>2</v>
      </c>
      <c r="B11" s="9" t="s">
        <v>3</v>
      </c>
      <c r="C11" s="10" t="s">
        <v>4</v>
      </c>
      <c r="D11" s="19">
        <v>72</v>
      </c>
      <c r="E11" s="19">
        <f>VLOOKUP(E6,'[1]Total Municipios'!$B$117:$D$134,3,0)</f>
        <v>293</v>
      </c>
      <c r="F11" s="19">
        <f>VLOOKUP(F6,'[1]Total Municipios'!$B$117:$D$134,3,0)</f>
        <v>398</v>
      </c>
      <c r="G11" s="19">
        <f>VLOOKUP(G6,'[1]Total Municipios'!$B$117:$D$134,3,0)</f>
        <v>392</v>
      </c>
      <c r="H11" s="19">
        <f>VLOOKUP(H6,'[1]Total Municipios'!$B$117:$D$134,3,0)</f>
        <v>452</v>
      </c>
      <c r="I11" s="19">
        <f>VLOOKUP(I6,'[1]Total Municipios'!$B$117:$D$134,3,0)</f>
        <v>394</v>
      </c>
      <c r="J11" s="19">
        <f>VLOOKUP(J6,'[1]Total Municipios'!$B$117:$D$134,3,0)</f>
        <v>363</v>
      </c>
      <c r="K11" s="19">
        <f>VLOOKUP(K6,'[1]Total Municipios'!$B$117:$D$134,3,0)</f>
        <v>348</v>
      </c>
      <c r="L11" s="19">
        <f>VLOOKUP(L6,'[1]Total Municipios'!$B$117:$D$134,3,0)</f>
        <v>314</v>
      </c>
      <c r="M11" s="19">
        <f>VLOOKUP(M6,'[1]Total Municipios'!$B$117:$D$134,3,0)</f>
        <v>269</v>
      </c>
      <c r="N11" s="19">
        <f>VLOOKUP(N6,'[1]Total Municipios'!$B$117:$D$134,3,0)</f>
        <v>250</v>
      </c>
      <c r="O11" s="19">
        <f>VLOOKUP(O6,'[1]Total Municipios'!$B$117:$D$134,3,0)</f>
        <v>236</v>
      </c>
      <c r="P11" s="19">
        <f>VLOOKUP(P6,'[1]Total Municipios'!$B$117:$D$134,3,0)</f>
        <v>219</v>
      </c>
      <c r="Q11" s="19">
        <f>VLOOKUP(Q6,'[1]Total Municipios'!$B$117:$D$134,3,0)</f>
        <v>220</v>
      </c>
      <c r="R11" s="19">
        <f>VLOOKUP(R6,'[1]Total Municipios'!$B$117:$D$134,3,0)</f>
        <v>189</v>
      </c>
      <c r="S11" s="19">
        <f>VLOOKUP(S6,'[1]Total Municipios'!$B$117:$D$134,3,0)</f>
        <v>161</v>
      </c>
      <c r="T11" s="19">
        <f>VLOOKUP(T6,'[1]Total Municipios'!$B$117:$D$134,3,0)</f>
        <v>104</v>
      </c>
      <c r="U11" s="19">
        <f>VLOOKUP(U6,'[1]Total Municipios'!$B$117:$D$134,3,0)</f>
        <v>57</v>
      </c>
      <c r="V11" s="19">
        <f>VLOOKUP(V6,'[1]Total Municipios'!$B$117:$D$134,3,0)</f>
        <v>71</v>
      </c>
      <c r="W11" s="20">
        <f t="shared" si="0"/>
        <v>4802</v>
      </c>
    </row>
    <row r="12" spans="1:23" ht="12.75" customHeight="1" x14ac:dyDescent="0.3">
      <c r="A12" s="8" t="s">
        <v>57</v>
      </c>
      <c r="B12" s="9" t="s">
        <v>7</v>
      </c>
      <c r="C12" s="10" t="s">
        <v>61</v>
      </c>
      <c r="D12" s="19">
        <v>928</v>
      </c>
      <c r="E12" s="19">
        <f>VLOOKUP(E6,'[1]Total Municipios'!$B$689:$D$706,3,0)</f>
        <v>3598</v>
      </c>
      <c r="F12" s="19">
        <f>VLOOKUP(F6,'[1]Total Municipios'!$B$689:$D$706,3,0)</f>
        <v>4406</v>
      </c>
      <c r="G12" s="19">
        <f>VLOOKUP(G6,'[1]Total Municipios'!$B$689:$D$706,3,0)</f>
        <v>4345</v>
      </c>
      <c r="H12" s="19">
        <f>VLOOKUP(H6,'[1]Total Municipios'!$B$689:$D$706,3,0)</f>
        <v>4459</v>
      </c>
      <c r="I12" s="19">
        <f>VLOOKUP(I6,'[1]Total Municipios'!$B$689:$D$706,3,0)</f>
        <v>4334</v>
      </c>
      <c r="J12" s="19">
        <f>VLOOKUP(J6,'[1]Total Municipios'!$B$689:$D$706,3,0)</f>
        <v>4288</v>
      </c>
      <c r="K12" s="19">
        <f>VLOOKUP(K6,'[1]Total Municipios'!$B$689:$D$706,3,0)</f>
        <v>3948</v>
      </c>
      <c r="L12" s="19">
        <f>VLOOKUP(L6,'[1]Total Municipios'!$B$689:$D$706,3,0)</f>
        <v>3367</v>
      </c>
      <c r="M12" s="19">
        <f>VLOOKUP(M6,'[1]Total Municipios'!$B$689:$D$706,3,0)</f>
        <v>2788</v>
      </c>
      <c r="N12" s="19">
        <f>VLOOKUP(N6,'[1]Total Municipios'!$B$689:$D$706,3,0)</f>
        <v>2536</v>
      </c>
      <c r="O12" s="19">
        <f>VLOOKUP(O6,'[1]Total Municipios'!$B$689:$D$706,3,0)</f>
        <v>2311</v>
      </c>
      <c r="P12" s="19">
        <f>VLOOKUP(P6,'[1]Total Municipios'!$B$689:$D$706,3,0)</f>
        <v>2005</v>
      </c>
      <c r="Q12" s="19">
        <f>VLOOKUP(Q6,'[1]Total Municipios'!$B$689:$D$706,3,0)</f>
        <v>1575</v>
      </c>
      <c r="R12" s="19">
        <f>VLOOKUP(R6,'[1]Total Municipios'!$B$689:$D$706,3,0)</f>
        <v>1158</v>
      </c>
      <c r="S12" s="19">
        <f>VLOOKUP(S6,'[1]Total Municipios'!$B$689:$D$706,3,0)</f>
        <v>796</v>
      </c>
      <c r="T12" s="19">
        <f>VLOOKUP(T6,'[1]Total Municipios'!$B$689:$D$706,3,0)</f>
        <v>546</v>
      </c>
      <c r="U12" s="19">
        <f>VLOOKUP(U6,'[1]Total Municipios'!$B$689:$D$706,3,0)</f>
        <v>354</v>
      </c>
      <c r="V12" s="19">
        <f>VLOOKUP(V6,'[1]Total Municipios'!$B$689:$D$706,3,0)</f>
        <v>360</v>
      </c>
      <c r="W12" s="20">
        <f t="shared" si="0"/>
        <v>48102</v>
      </c>
    </row>
    <row r="13" spans="1:23" ht="12.75" customHeight="1" x14ac:dyDescent="0.3">
      <c r="A13" s="8" t="s">
        <v>2</v>
      </c>
      <c r="B13" s="9" t="s">
        <v>5</v>
      </c>
      <c r="C13" s="10" t="s">
        <v>6</v>
      </c>
      <c r="D13" s="19">
        <v>1594</v>
      </c>
      <c r="E13" s="19">
        <f>VLOOKUP(E6,'[1]Total Municipios'!$B$143:$D$160,3,0)</f>
        <v>6564</v>
      </c>
      <c r="F13" s="19">
        <f>VLOOKUP(F6,'[1]Total Municipios'!$B$143:$D$160,3,0)</f>
        <v>8242</v>
      </c>
      <c r="G13" s="19">
        <f>VLOOKUP(G6,'[1]Total Municipios'!$B$143:$D$160,3,0)</f>
        <v>8399</v>
      </c>
      <c r="H13" s="19">
        <f>VLOOKUP(H6,'[1]Total Municipios'!$B$143:$D$160,3,0)</f>
        <v>7963</v>
      </c>
      <c r="I13" s="19">
        <f>VLOOKUP(I6,'[1]Total Municipios'!$B$143:$D$160,3,0)</f>
        <v>8439</v>
      </c>
      <c r="J13" s="19">
        <f>VLOOKUP(J6,'[1]Total Municipios'!$B$143:$D$160,3,0)</f>
        <v>8486</v>
      </c>
      <c r="K13" s="19">
        <f>VLOOKUP(K6,'[1]Total Municipios'!$B$143:$D$160,3,0)</f>
        <v>7948</v>
      </c>
      <c r="L13" s="19">
        <f>VLOOKUP(L6,'[1]Total Municipios'!$B$143:$D$160,3,0)</f>
        <v>7005</v>
      </c>
      <c r="M13" s="19">
        <f>VLOOKUP(M6,'[1]Total Municipios'!$B$143:$D$160,3,0)</f>
        <v>6020</v>
      </c>
      <c r="N13" s="19">
        <f>VLOOKUP(N6,'[1]Total Municipios'!$B$143:$D$160,3,0)</f>
        <v>5532</v>
      </c>
      <c r="O13" s="19">
        <f>VLOOKUP(O6,'[1]Total Municipios'!$B$143:$D$160,3,0)</f>
        <v>5114</v>
      </c>
      <c r="P13" s="19">
        <f>VLOOKUP(P6,'[1]Total Municipios'!$B$143:$D$160,3,0)</f>
        <v>4453</v>
      </c>
      <c r="Q13" s="19">
        <f>VLOOKUP(Q6,'[1]Total Municipios'!$B$143:$D$160,3,0)</f>
        <v>3581</v>
      </c>
      <c r="R13" s="19">
        <f>VLOOKUP(R6,'[1]Total Municipios'!$B$143:$D$160,3,0)</f>
        <v>2697</v>
      </c>
      <c r="S13" s="19">
        <f>VLOOKUP(S6,'[1]Total Municipios'!$B$143:$D$160,3,0)</f>
        <v>1755</v>
      </c>
      <c r="T13" s="19">
        <f>VLOOKUP(T6,'[1]Total Municipios'!$B$143:$D$160,3,0)</f>
        <v>1239</v>
      </c>
      <c r="U13" s="19">
        <f>VLOOKUP(U6,'[1]Total Municipios'!$B$143:$D$160,3,0)</f>
        <v>818</v>
      </c>
      <c r="V13" s="19">
        <f>VLOOKUP(V6,'[1]Total Municipios'!$B$143:$D$160,3,0)</f>
        <v>829</v>
      </c>
      <c r="W13" s="20">
        <f t="shared" si="0"/>
        <v>96678</v>
      </c>
    </row>
    <row r="14" spans="1:23" ht="12.75" customHeight="1" x14ac:dyDescent="0.3">
      <c r="A14" s="8" t="s">
        <v>2</v>
      </c>
      <c r="B14" s="9" t="s">
        <v>39</v>
      </c>
      <c r="C14" s="10" t="s">
        <v>40</v>
      </c>
      <c r="D14" s="19">
        <v>500</v>
      </c>
      <c r="E14" s="19">
        <f>VLOOKUP(E6,'[1]Total Municipios'!$B$169:$D$186,3,0)</f>
        <v>1893</v>
      </c>
      <c r="F14" s="19">
        <f>VLOOKUP(F6,'[1]Total Municipios'!$B$169:$D$186,3,0)</f>
        <v>2259</v>
      </c>
      <c r="G14" s="19">
        <f>VLOOKUP(G6,'[1]Total Municipios'!$B$169:$D$186,3,0)</f>
        <v>2261</v>
      </c>
      <c r="H14" s="19">
        <f>VLOOKUP(H6,'[1]Total Municipios'!$B$169:$D$186,3,0)</f>
        <v>2411</v>
      </c>
      <c r="I14" s="19">
        <f>VLOOKUP(I6,'[1]Total Municipios'!$B$169:$D$186,3,0)</f>
        <v>2224</v>
      </c>
      <c r="J14" s="19">
        <f>VLOOKUP(J6,'[1]Total Municipios'!$B$169:$D$186,3,0)</f>
        <v>2252</v>
      </c>
      <c r="K14" s="19">
        <f>VLOOKUP(K6,'[1]Total Municipios'!$B$169:$D$186,3,0)</f>
        <v>2170</v>
      </c>
      <c r="L14" s="19">
        <f>VLOOKUP(L6,'[1]Total Municipios'!$B$169:$D$186,3,0)</f>
        <v>1825</v>
      </c>
      <c r="M14" s="19">
        <f>VLOOKUP(M6,'[1]Total Municipios'!$B$169:$D$186,3,0)</f>
        <v>1471</v>
      </c>
      <c r="N14" s="19">
        <f>VLOOKUP(N6,'[1]Total Municipios'!$B$169:$D$186,3,0)</f>
        <v>1356</v>
      </c>
      <c r="O14" s="19">
        <f>VLOOKUP(O6,'[1]Total Municipios'!$B$169:$D$186,3,0)</f>
        <v>1168</v>
      </c>
      <c r="P14" s="19">
        <f>VLOOKUP(P6,'[1]Total Municipios'!$B$169:$D$186,3,0)</f>
        <v>992</v>
      </c>
      <c r="Q14" s="19">
        <f>VLOOKUP(Q6,'[1]Total Municipios'!$B$169:$D$186,3,0)</f>
        <v>726</v>
      </c>
      <c r="R14" s="19">
        <f>VLOOKUP(R6,'[1]Total Municipios'!$B$169:$D$186,3,0)</f>
        <v>497</v>
      </c>
      <c r="S14" s="19">
        <f>VLOOKUP(S6,'[1]Total Municipios'!$B$169:$D$186,3,0)</f>
        <v>337</v>
      </c>
      <c r="T14" s="19">
        <f>VLOOKUP(T6,'[1]Total Municipios'!$B$169:$D$186,3,0)</f>
        <v>225</v>
      </c>
      <c r="U14" s="19">
        <f>VLOOKUP(U6,'[1]Total Municipios'!$B$169:$D$186,3,0)</f>
        <v>138</v>
      </c>
      <c r="V14" s="19">
        <f>VLOOKUP(V6,'[1]Total Municipios'!$B$169:$D$186,3,0)</f>
        <v>130</v>
      </c>
      <c r="W14" s="20">
        <f t="shared" si="0"/>
        <v>24835</v>
      </c>
    </row>
    <row r="15" spans="1:23" ht="12.75" customHeight="1" x14ac:dyDescent="0.3">
      <c r="A15" s="8" t="s">
        <v>2</v>
      </c>
      <c r="B15" s="9" t="s">
        <v>8</v>
      </c>
      <c r="C15" s="10" t="s">
        <v>42</v>
      </c>
      <c r="D15" s="19">
        <v>177</v>
      </c>
      <c r="E15" s="19">
        <f>VLOOKUP(E6,'[1]Total Municipios'!$B$195:$D$212,3,0)</f>
        <v>542</v>
      </c>
      <c r="F15" s="19">
        <f>VLOOKUP(F6,'[1]Total Municipios'!$B$195:$D$212,3,0)</f>
        <v>714</v>
      </c>
      <c r="G15" s="19">
        <f>VLOOKUP(G6,'[1]Total Municipios'!$B$195:$D$212,3,0)</f>
        <v>683</v>
      </c>
      <c r="H15" s="19">
        <f>VLOOKUP(H6,'[1]Total Municipios'!$B$195:$D$212,3,0)</f>
        <v>711</v>
      </c>
      <c r="I15" s="19">
        <f>VLOOKUP(I6,'[1]Total Municipios'!$B$195:$D$212,3,0)</f>
        <v>703</v>
      </c>
      <c r="J15" s="19">
        <f>VLOOKUP(J6,'[1]Total Municipios'!$B$195:$D$212,3,0)</f>
        <v>689</v>
      </c>
      <c r="K15" s="19">
        <f>VLOOKUP(K6,'[1]Total Municipios'!$B$195:$D$212,3,0)</f>
        <v>632</v>
      </c>
      <c r="L15" s="19">
        <f>VLOOKUP(L6,'[1]Total Municipios'!$B$195:$D$212,3,0)</f>
        <v>559</v>
      </c>
      <c r="M15" s="19">
        <f>VLOOKUP(M6,'[1]Total Municipios'!$B$195:$D$212,3,0)</f>
        <v>472</v>
      </c>
      <c r="N15" s="19">
        <f>VLOOKUP(N6,'[1]Total Municipios'!$B$195:$D$212,3,0)</f>
        <v>453</v>
      </c>
      <c r="O15" s="19">
        <f>VLOOKUP(O6,'[1]Total Municipios'!$B$195:$D$212,3,0)</f>
        <v>415</v>
      </c>
      <c r="P15" s="19">
        <f>VLOOKUP(P6,'[1]Total Municipios'!$B$195:$D$212,3,0)</f>
        <v>341</v>
      </c>
      <c r="Q15" s="19">
        <f>VLOOKUP(Q6,'[1]Total Municipios'!$B$195:$D$212,3,0)</f>
        <v>308</v>
      </c>
      <c r="R15" s="19">
        <f>VLOOKUP(R6,'[1]Total Municipios'!$B$195:$D$212,3,0)</f>
        <v>236</v>
      </c>
      <c r="S15" s="19">
        <f>VLOOKUP(S6,'[1]Total Municipios'!$B$195:$D$212,3,0)</f>
        <v>134</v>
      </c>
      <c r="T15" s="19">
        <f>VLOOKUP(T6,'[1]Total Municipios'!$B$195:$D$212,3,0)</f>
        <v>81</v>
      </c>
      <c r="U15" s="19">
        <f>VLOOKUP(U6,'[1]Total Municipios'!$B$195:$D$212,3,0)</f>
        <v>46</v>
      </c>
      <c r="V15" s="19">
        <f>VLOOKUP(V6,'[1]Total Municipios'!$B$195:$D$212,3,0)</f>
        <v>35</v>
      </c>
      <c r="W15" s="20">
        <f t="shared" si="0"/>
        <v>7931</v>
      </c>
    </row>
    <row r="16" spans="1:23" ht="12.75" customHeight="1" x14ac:dyDescent="0.3">
      <c r="A16" s="8" t="s">
        <v>57</v>
      </c>
      <c r="B16" s="9" t="s">
        <v>34</v>
      </c>
      <c r="C16" s="10" t="s">
        <v>62</v>
      </c>
      <c r="D16" s="19">
        <v>163</v>
      </c>
      <c r="E16" s="19">
        <f>VLOOKUP(E6,'[1]Total Municipios'!$B$715:$D$732,3,0)</f>
        <v>543</v>
      </c>
      <c r="F16" s="19">
        <f>VLOOKUP(F6,'[1]Total Municipios'!$B$715:$D$732,3,0)</f>
        <v>682</v>
      </c>
      <c r="G16" s="19">
        <f>VLOOKUP(G6,'[1]Total Municipios'!$B$715:$D$732,3,0)</f>
        <v>742</v>
      </c>
      <c r="H16" s="19">
        <f>VLOOKUP(H6,'[1]Total Municipios'!$B$715:$D$732,3,0)</f>
        <v>797</v>
      </c>
      <c r="I16" s="19">
        <f>VLOOKUP(I6,'[1]Total Municipios'!$B$715:$D$732,3,0)</f>
        <v>694</v>
      </c>
      <c r="J16" s="19">
        <f>VLOOKUP(J6,'[1]Total Municipios'!$B$715:$D$732,3,0)</f>
        <v>630</v>
      </c>
      <c r="K16" s="19">
        <f>VLOOKUP(K6,'[1]Total Municipios'!$B$715:$D$732,3,0)</f>
        <v>585</v>
      </c>
      <c r="L16" s="19">
        <f>VLOOKUP(L6,'[1]Total Municipios'!$B$715:$D$732,3,0)</f>
        <v>527</v>
      </c>
      <c r="M16" s="19">
        <f>VLOOKUP(M6,'[1]Total Municipios'!$B$715:$D$732,3,0)</f>
        <v>450</v>
      </c>
      <c r="N16" s="19">
        <f>VLOOKUP(N6,'[1]Total Municipios'!$B$715:$D$732,3,0)</f>
        <v>402</v>
      </c>
      <c r="O16" s="19">
        <f>VLOOKUP(O6,'[1]Total Municipios'!$B$715:$D$732,3,0)</f>
        <v>385</v>
      </c>
      <c r="P16" s="19">
        <f>VLOOKUP(P6,'[1]Total Municipios'!$B$715:$D$732,3,0)</f>
        <v>338</v>
      </c>
      <c r="Q16" s="19">
        <f>VLOOKUP(Q6,'[1]Total Municipios'!$B$715:$D$732,3,0)</f>
        <v>290</v>
      </c>
      <c r="R16" s="19">
        <f>VLOOKUP(R6,'[1]Total Municipios'!$B$715:$D$732,3,0)</f>
        <v>223</v>
      </c>
      <c r="S16" s="19">
        <f>VLOOKUP(S6,'[1]Total Municipios'!$B$715:$D$732,3,0)</f>
        <v>176</v>
      </c>
      <c r="T16" s="19">
        <f>VLOOKUP(T6,'[1]Total Municipios'!$B$715:$D$732,3,0)</f>
        <v>117</v>
      </c>
      <c r="U16" s="19">
        <f>VLOOKUP(U6,'[1]Total Municipios'!$B$715:$D$732,3,0)</f>
        <v>72</v>
      </c>
      <c r="V16" s="19">
        <f>VLOOKUP(V6,'[1]Total Municipios'!$B$715:$D$732,3,0)</f>
        <v>63</v>
      </c>
      <c r="W16" s="20">
        <f t="shared" si="0"/>
        <v>7879</v>
      </c>
    </row>
    <row r="17" spans="1:23" ht="12.75" customHeight="1" x14ac:dyDescent="0.3">
      <c r="A17" s="8" t="s">
        <v>2</v>
      </c>
      <c r="B17" s="9" t="s">
        <v>9</v>
      </c>
      <c r="C17" s="10" t="s">
        <v>41</v>
      </c>
      <c r="D17" s="19">
        <v>977</v>
      </c>
      <c r="E17" s="19">
        <f>VLOOKUP(E6,'[1]Total Municipios'!$B$221:$D$238,3,0)</f>
        <v>4050</v>
      </c>
      <c r="F17" s="19">
        <f>VLOOKUP(F6,'[1]Total Municipios'!$B$221:$D$238,3,0)</f>
        <v>4932</v>
      </c>
      <c r="G17" s="19">
        <f>VLOOKUP(G6,'[1]Total Municipios'!$B$221:$D$238,3,0)</f>
        <v>4851</v>
      </c>
      <c r="H17" s="19">
        <f>VLOOKUP(H6,'[1]Total Municipios'!$B$221:$D$238,3,0)</f>
        <v>4900</v>
      </c>
      <c r="I17" s="19">
        <f>VLOOKUP(I6,'[1]Total Municipios'!$B$221:$D$238,3,0)</f>
        <v>5030</v>
      </c>
      <c r="J17" s="19">
        <f>VLOOKUP(J6,'[1]Total Municipios'!$B$221:$D$238,3,0)</f>
        <v>4925</v>
      </c>
      <c r="K17" s="19">
        <f>VLOOKUP(K6,'[1]Total Municipios'!$B$221:$D$238,3,0)</f>
        <v>4642</v>
      </c>
      <c r="L17" s="19">
        <f>VLOOKUP(L6,'[1]Total Municipios'!$B$221:$D$238,3,0)</f>
        <v>3963</v>
      </c>
      <c r="M17" s="19">
        <f>VLOOKUP(M6,'[1]Total Municipios'!$B$221:$D$238,3,0)</f>
        <v>3393</v>
      </c>
      <c r="N17" s="19">
        <f>VLOOKUP(N6,'[1]Total Municipios'!$B$221:$D$238,3,0)</f>
        <v>3103</v>
      </c>
      <c r="O17" s="19">
        <f>VLOOKUP(O6,'[1]Total Municipios'!$B$221:$D$238,3,0)</f>
        <v>2730</v>
      </c>
      <c r="P17" s="19">
        <f>VLOOKUP(P6,'[1]Total Municipios'!$B$221:$D$238,3,0)</f>
        <v>2286</v>
      </c>
      <c r="Q17" s="19">
        <f>VLOOKUP(Q6,'[1]Total Municipios'!$B$221:$D$238,3,0)</f>
        <v>1739</v>
      </c>
      <c r="R17" s="19">
        <f>VLOOKUP(R6,'[1]Total Municipios'!$B$221:$D$238,3,0)</f>
        <v>1264</v>
      </c>
      <c r="S17" s="19">
        <f>VLOOKUP(S6,'[1]Total Municipios'!$B$221:$D$238,3,0)</f>
        <v>763</v>
      </c>
      <c r="T17" s="19">
        <f>VLOOKUP(T6,'[1]Total Municipios'!$B$221:$D$238,3,0)</f>
        <v>510</v>
      </c>
      <c r="U17" s="19">
        <f>VLOOKUP(U6,'[1]Total Municipios'!$B$221:$D$238,3,0)</f>
        <v>298</v>
      </c>
      <c r="V17" s="19">
        <f>VLOOKUP(V6,'[1]Total Municipios'!$B$221:$D$238,3,0)</f>
        <v>294</v>
      </c>
      <c r="W17" s="20">
        <f t="shared" si="0"/>
        <v>54650</v>
      </c>
    </row>
    <row r="18" spans="1:23" ht="12.75" customHeight="1" x14ac:dyDescent="0.3">
      <c r="A18" s="8" t="s">
        <v>50</v>
      </c>
      <c r="B18" s="9" t="s">
        <v>10</v>
      </c>
      <c r="C18" s="10" t="s">
        <v>53</v>
      </c>
      <c r="D18" s="19">
        <v>244</v>
      </c>
      <c r="E18" s="19">
        <f>VLOOKUP(E6,'[1]Total Municipios'!$B$455:$D$472,3,0)</f>
        <v>1024</v>
      </c>
      <c r="F18" s="19">
        <f>VLOOKUP(F6,'[1]Total Municipios'!$B$455:$D$472,3,0)</f>
        <v>1307</v>
      </c>
      <c r="G18" s="19">
        <f>VLOOKUP(G6,'[1]Total Municipios'!$B$455:$D$472,3,0)</f>
        <v>1300</v>
      </c>
      <c r="H18" s="19">
        <f>VLOOKUP(H6,'[1]Total Municipios'!$B$455:$D$472,3,0)</f>
        <v>1380</v>
      </c>
      <c r="I18" s="19">
        <f>VLOOKUP(I6,'[1]Total Municipios'!$B$455:$D$472,3,0)</f>
        <v>1358</v>
      </c>
      <c r="J18" s="19">
        <f>VLOOKUP(J6,'[1]Total Municipios'!$B$455:$D$472,3,0)</f>
        <v>1249</v>
      </c>
      <c r="K18" s="19">
        <f>VLOOKUP(K6,'[1]Total Municipios'!$B$455:$D$472,3,0)</f>
        <v>1157</v>
      </c>
      <c r="L18" s="19">
        <f>VLOOKUP(L6,'[1]Total Municipios'!$B$455:$D$472,3,0)</f>
        <v>1035</v>
      </c>
      <c r="M18" s="19">
        <f>VLOOKUP(M6,'[1]Total Municipios'!$B$455:$D$472,3,0)</f>
        <v>888</v>
      </c>
      <c r="N18" s="19">
        <f>VLOOKUP(N6,'[1]Total Municipios'!$B$455:$D$472,3,0)</f>
        <v>820</v>
      </c>
      <c r="O18" s="19">
        <f>VLOOKUP(O6,'[1]Total Municipios'!$B$455:$D$472,3,0)</f>
        <v>786</v>
      </c>
      <c r="P18" s="19">
        <f>VLOOKUP(P6,'[1]Total Municipios'!$B$455:$D$472,3,0)</f>
        <v>676</v>
      </c>
      <c r="Q18" s="19">
        <f>VLOOKUP(Q6,'[1]Total Municipios'!$B$455:$D$472,3,0)</f>
        <v>520</v>
      </c>
      <c r="R18" s="19">
        <f>VLOOKUP(R6,'[1]Total Municipios'!$B$455:$D$472,3,0)</f>
        <v>403</v>
      </c>
      <c r="S18" s="19">
        <f>VLOOKUP(S6,'[1]Total Municipios'!$B$455:$D$472,3,0)</f>
        <v>299</v>
      </c>
      <c r="T18" s="19">
        <f>VLOOKUP(T6,'[1]Total Municipios'!$B$455:$D$472,3,0)</f>
        <v>199</v>
      </c>
      <c r="U18" s="19">
        <f>VLOOKUP(U6,'[1]Total Municipios'!$B$455:$D$472,3,0)</f>
        <v>120</v>
      </c>
      <c r="V18" s="19">
        <f>VLOOKUP(V6,'[1]Total Municipios'!$B$455:$D$472,3,0)</f>
        <v>122</v>
      </c>
      <c r="W18" s="20">
        <f t="shared" si="0"/>
        <v>14887</v>
      </c>
    </row>
    <row r="19" spans="1:23" ht="12.75" customHeight="1" x14ac:dyDescent="0.3">
      <c r="A19" s="8" t="s">
        <v>57</v>
      </c>
      <c r="B19" s="9" t="s">
        <v>11</v>
      </c>
      <c r="C19" s="10" t="s">
        <v>100</v>
      </c>
      <c r="D19" s="19">
        <v>107</v>
      </c>
      <c r="E19" s="19">
        <f>VLOOKUP(E6,'[1]Total Municipios'!$B$741:$D$758,3,0)</f>
        <v>391</v>
      </c>
      <c r="F19" s="19">
        <f>VLOOKUP(F6,'[1]Total Municipios'!$B$741:$D$758,3,0)</f>
        <v>545</v>
      </c>
      <c r="G19" s="19">
        <f>VLOOKUP(G6,'[1]Total Municipios'!$B$741:$D$758,3,0)</f>
        <v>528</v>
      </c>
      <c r="H19" s="19">
        <f>VLOOKUP(H6,'[1]Total Municipios'!$B$741:$D$758,3,0)</f>
        <v>564</v>
      </c>
      <c r="I19" s="19">
        <f>VLOOKUP(I6,'[1]Total Municipios'!$B$741:$D$758,3,0)</f>
        <v>526</v>
      </c>
      <c r="J19" s="19">
        <f>VLOOKUP(J6,'[1]Total Municipios'!$B$741:$D$758,3,0)</f>
        <v>507</v>
      </c>
      <c r="K19" s="19">
        <f>VLOOKUP(K6,'[1]Total Municipios'!$B$741:$D$758,3,0)</f>
        <v>477</v>
      </c>
      <c r="L19" s="19">
        <f>VLOOKUP(L6,'[1]Total Municipios'!$B$741:$D$758,3,0)</f>
        <v>432</v>
      </c>
      <c r="M19" s="19">
        <f>VLOOKUP(M6,'[1]Total Municipios'!$B$741:$D$758,3,0)</f>
        <v>369</v>
      </c>
      <c r="N19" s="19">
        <f>VLOOKUP(N6,'[1]Total Municipios'!$B$741:$D$758,3,0)</f>
        <v>338</v>
      </c>
      <c r="O19" s="19">
        <f>VLOOKUP(O6,'[1]Total Municipios'!$B$741:$D$758,3,0)</f>
        <v>362</v>
      </c>
      <c r="P19" s="19">
        <f>VLOOKUP(P6,'[1]Total Municipios'!$B$741:$D$758,3,0)</f>
        <v>310</v>
      </c>
      <c r="Q19" s="19">
        <f>VLOOKUP(Q6,'[1]Total Municipios'!$B$741:$D$758,3,0)</f>
        <v>258</v>
      </c>
      <c r="R19" s="19">
        <f>VLOOKUP(R6,'[1]Total Municipios'!$B$741:$D$758,3,0)</f>
        <v>207</v>
      </c>
      <c r="S19" s="19">
        <f>VLOOKUP(S6,'[1]Total Municipios'!$B$741:$D$758,3,0)</f>
        <v>146</v>
      </c>
      <c r="T19" s="19">
        <f>VLOOKUP(T6,'[1]Total Municipios'!$B$741:$D$758,3,0)</f>
        <v>107</v>
      </c>
      <c r="U19" s="19">
        <f>VLOOKUP(U6,'[1]Total Municipios'!$B$741:$D$758,3,0)</f>
        <v>65</v>
      </c>
      <c r="V19" s="19">
        <f>VLOOKUP(V6,'[1]Total Municipios'!$B$741:$D$758,3,0)</f>
        <v>50</v>
      </c>
      <c r="W19" s="20">
        <f t="shared" si="0"/>
        <v>6289</v>
      </c>
    </row>
    <row r="20" spans="1:23" ht="12.75" customHeight="1" x14ac:dyDescent="0.3">
      <c r="A20" s="8" t="s">
        <v>2</v>
      </c>
      <c r="B20" s="9" t="s">
        <v>30</v>
      </c>
      <c r="C20" s="10" t="s">
        <v>43</v>
      </c>
      <c r="D20" s="19">
        <v>60</v>
      </c>
      <c r="E20" s="19">
        <f>VLOOKUP(E6,'[1]Total Municipios'!$B$247:$D$264,3,0)</f>
        <v>200</v>
      </c>
      <c r="F20" s="19">
        <f>VLOOKUP(F6,'[1]Total Municipios'!$B$247:$D$264,3,0)</f>
        <v>290</v>
      </c>
      <c r="G20" s="19">
        <f>VLOOKUP(G6,'[1]Total Municipios'!$B$247:$D$264,3,0)</f>
        <v>301</v>
      </c>
      <c r="H20" s="19">
        <f>VLOOKUP(H6,'[1]Total Municipios'!$B$247:$D$264,3,0)</f>
        <v>354</v>
      </c>
      <c r="I20" s="19">
        <f>VLOOKUP(I6,'[1]Total Municipios'!$B$247:$D$264,3,0)</f>
        <v>323</v>
      </c>
      <c r="J20" s="19">
        <f>VLOOKUP(J6,'[1]Total Municipios'!$B$247:$D$264,3,0)</f>
        <v>268</v>
      </c>
      <c r="K20" s="19">
        <f>VLOOKUP(K6,'[1]Total Municipios'!$B$247:$D$264,3,0)</f>
        <v>233</v>
      </c>
      <c r="L20" s="19">
        <f>VLOOKUP(L6,'[1]Total Municipios'!$B$247:$D$264,3,0)</f>
        <v>220</v>
      </c>
      <c r="M20" s="19">
        <f>VLOOKUP(M6,'[1]Total Municipios'!$B$247:$D$264,3,0)</f>
        <v>197</v>
      </c>
      <c r="N20" s="19">
        <f>VLOOKUP(N6,'[1]Total Municipios'!$B$247:$D$264,3,0)</f>
        <v>171</v>
      </c>
      <c r="O20" s="19">
        <f>VLOOKUP(O6,'[1]Total Municipios'!$B$247:$D$264,3,0)</f>
        <v>163</v>
      </c>
      <c r="P20" s="19">
        <f>VLOOKUP(P6,'[1]Total Municipios'!$B$247:$D$264,3,0)</f>
        <v>147</v>
      </c>
      <c r="Q20" s="19">
        <f>VLOOKUP(Q6,'[1]Total Municipios'!$B$247:$D$264,3,0)</f>
        <v>124</v>
      </c>
      <c r="R20" s="19">
        <f>VLOOKUP(R6,'[1]Total Municipios'!$B$247:$D$264,3,0)</f>
        <v>97</v>
      </c>
      <c r="S20" s="19">
        <f>VLOOKUP(S6,'[1]Total Municipios'!$B$247:$D$264,3,0)</f>
        <v>75</v>
      </c>
      <c r="T20" s="19">
        <f>VLOOKUP(T6,'[1]Total Municipios'!$B$247:$D$264,3,0)</f>
        <v>60</v>
      </c>
      <c r="U20" s="19">
        <f>VLOOKUP(U6,'[1]Total Municipios'!$B$247:$D$264,3,0)</f>
        <v>39</v>
      </c>
      <c r="V20" s="19">
        <f>VLOOKUP(V6,'[1]Total Municipios'!$B$247:$D$264,3,0)</f>
        <v>44</v>
      </c>
      <c r="W20" s="20">
        <f t="shared" si="0"/>
        <v>3366</v>
      </c>
    </row>
    <row r="21" spans="1:23" ht="12.75" customHeight="1" x14ac:dyDescent="0.3">
      <c r="A21" s="8" t="s">
        <v>2</v>
      </c>
      <c r="B21" s="9" t="s">
        <v>31</v>
      </c>
      <c r="C21" s="10" t="s">
        <v>45</v>
      </c>
      <c r="D21" s="19">
        <v>130</v>
      </c>
      <c r="E21" s="19">
        <f>VLOOKUP(E6,'[1]Total Municipios'!$B$273:$H$290,3,0)</f>
        <v>487</v>
      </c>
      <c r="F21" s="19">
        <f>VLOOKUP(F6,'[1]Total Municipios'!$B$273:$H$290,3,0)</f>
        <v>613</v>
      </c>
      <c r="G21" s="19">
        <f>VLOOKUP(G6,'[1]Total Municipios'!$B$273:$H$290,3,0)</f>
        <v>677</v>
      </c>
      <c r="H21" s="19">
        <f>VLOOKUP(H6,'[1]Total Municipios'!$B$273:$H$290,3,0)</f>
        <v>750</v>
      </c>
      <c r="I21" s="19">
        <f>VLOOKUP(I6,'[1]Total Municipios'!$B$273:$H$290,3,0)</f>
        <v>634</v>
      </c>
      <c r="J21" s="19">
        <f>VLOOKUP(J6,'[1]Total Municipios'!$B$273:$H$290,3,0)</f>
        <v>581</v>
      </c>
      <c r="K21" s="19">
        <f>VLOOKUP(K6,'[1]Total Municipios'!$B$273:$H$290,3,0)</f>
        <v>521</v>
      </c>
      <c r="L21" s="19">
        <f>VLOOKUP(L6,'[1]Total Municipios'!$B$273:$H$290,3,0)</f>
        <v>460</v>
      </c>
      <c r="M21" s="19">
        <f>VLOOKUP(M6,'[1]Total Municipios'!$B$273:$H$290,3,0)</f>
        <v>400</v>
      </c>
      <c r="N21" s="19">
        <f>VLOOKUP(N6,'[1]Total Municipios'!$B$273:$H$290,3,0)</f>
        <v>332</v>
      </c>
      <c r="O21" s="19">
        <f>VLOOKUP(O6,'[1]Total Municipios'!$B$273:$H$290,3,0)</f>
        <v>312</v>
      </c>
      <c r="P21" s="19">
        <f>VLOOKUP(P6,'[1]Total Municipios'!$B$273:$H$290,3,0)</f>
        <v>302</v>
      </c>
      <c r="Q21" s="19">
        <f>VLOOKUP(Q6,'[1]Total Municipios'!$B$273:$H$290,3,0)</f>
        <v>292</v>
      </c>
      <c r="R21" s="19">
        <f>VLOOKUP(R6,'[1]Total Municipios'!$B$273:$H$290,3,0)</f>
        <v>246</v>
      </c>
      <c r="S21" s="19">
        <f>VLOOKUP(S6,'[1]Total Municipios'!$B$273:$H$290,3,0)</f>
        <v>171</v>
      </c>
      <c r="T21" s="19">
        <f>VLOOKUP(T6,'[1]Total Municipios'!$B$273:$H$290,3,0)</f>
        <v>113</v>
      </c>
      <c r="U21" s="19">
        <f>VLOOKUP(U6,'[1]Total Municipios'!$B$273:$H$290,3,0)</f>
        <v>71</v>
      </c>
      <c r="V21" s="19">
        <f>VLOOKUP(V6,'[1]Total Municipios'!$B$273:$H$290,3,0)</f>
        <v>61</v>
      </c>
      <c r="W21" s="20">
        <f t="shared" si="0"/>
        <v>7153</v>
      </c>
    </row>
    <row r="22" spans="1:23" ht="12.75" customHeight="1" x14ac:dyDescent="0.3">
      <c r="A22" s="8" t="s">
        <v>57</v>
      </c>
      <c r="B22" s="9" t="s">
        <v>12</v>
      </c>
      <c r="C22" s="10" t="s">
        <v>63</v>
      </c>
      <c r="D22" s="19">
        <v>156</v>
      </c>
      <c r="E22" s="19">
        <f>VLOOKUP(E6,'[1]Total Municipios'!$B$767:$D$784,3,0)</f>
        <v>626</v>
      </c>
      <c r="F22" s="19">
        <f>VLOOKUP(F6,'[1]Total Municipios'!$B$767:$D$784,3,0)</f>
        <v>733</v>
      </c>
      <c r="G22" s="19">
        <f>VLOOKUP(G6,'[1]Total Municipios'!$B$767:$D$784,3,0)</f>
        <v>732</v>
      </c>
      <c r="H22" s="19">
        <f>VLOOKUP(H6,'[1]Total Municipios'!$B$767:$D$784,3,0)</f>
        <v>860</v>
      </c>
      <c r="I22" s="19">
        <f>VLOOKUP(I6,'[1]Total Municipios'!$B$767:$D$784,3,0)</f>
        <v>747</v>
      </c>
      <c r="J22" s="19">
        <f>VLOOKUP(J6,'[1]Total Municipios'!$B$767:$D$784,3,0)</f>
        <v>675</v>
      </c>
      <c r="K22" s="19">
        <f>VLOOKUP(K6,'[1]Total Municipios'!$B$767:$D$784,3,0)</f>
        <v>584</v>
      </c>
      <c r="L22" s="19">
        <f>VLOOKUP(L6,'[1]Total Municipios'!$B$767:$D$784,3,0)</f>
        <v>520</v>
      </c>
      <c r="M22" s="19">
        <f>VLOOKUP(M6,'[1]Total Municipios'!$B$767:$D$784,3,0)</f>
        <v>484</v>
      </c>
      <c r="N22" s="19">
        <f>VLOOKUP(N6,'[1]Total Municipios'!$B$767:$D$784,3,0)</f>
        <v>443</v>
      </c>
      <c r="O22" s="19">
        <f>VLOOKUP(O6,'[1]Total Municipios'!$B$767:$D$784,3,0)</f>
        <v>402</v>
      </c>
      <c r="P22" s="19">
        <f>VLOOKUP(P6,'[1]Total Municipios'!$B$767:$D$784,3,0)</f>
        <v>373</v>
      </c>
      <c r="Q22" s="19">
        <f>VLOOKUP(Q6,'[1]Total Municipios'!$B$767:$D$784,3,0)</f>
        <v>296</v>
      </c>
      <c r="R22" s="19">
        <f>VLOOKUP(R6,'[1]Total Municipios'!$B$767:$D$784,3,0)</f>
        <v>225</v>
      </c>
      <c r="S22" s="19">
        <f>VLOOKUP(S6,'[1]Total Municipios'!$B$767:$D$784,3,0)</f>
        <v>167</v>
      </c>
      <c r="T22" s="19">
        <f>VLOOKUP(T6,'[1]Total Municipios'!$B$767:$D$784,3,0)</f>
        <v>118</v>
      </c>
      <c r="U22" s="19">
        <f>VLOOKUP(U6,'[1]Total Municipios'!$B$767:$D$784,3,0)</f>
        <v>74</v>
      </c>
      <c r="V22" s="19">
        <f>VLOOKUP(V6,'[1]Total Municipios'!$B$767:$D$784,3,0)</f>
        <v>67</v>
      </c>
      <c r="W22" s="20">
        <f t="shared" si="0"/>
        <v>8282</v>
      </c>
    </row>
    <row r="23" spans="1:23" ht="12.75" customHeight="1" x14ac:dyDescent="0.3">
      <c r="A23" s="8" t="s">
        <v>50</v>
      </c>
      <c r="B23" s="9" t="s">
        <v>13</v>
      </c>
      <c r="C23" s="10" t="s">
        <v>54</v>
      </c>
      <c r="D23" s="19">
        <v>278</v>
      </c>
      <c r="E23" s="19">
        <f>VLOOKUP(E6,'[1]Total Municipios'!$B$481:$D$498,3,0)</f>
        <v>1101</v>
      </c>
      <c r="F23" s="19">
        <f>VLOOKUP(F6,'[1]Total Municipios'!$B$481:$D$498,3,0)</f>
        <v>1443</v>
      </c>
      <c r="G23" s="19">
        <f>VLOOKUP(G6,'[1]Total Municipios'!$B$481:$D$498,3,0)</f>
        <v>1436</v>
      </c>
      <c r="H23" s="19">
        <f>VLOOKUP(H6,'[1]Total Municipios'!$B$481:$D$498,3,0)</f>
        <v>1461</v>
      </c>
      <c r="I23" s="19">
        <f>VLOOKUP(I6,'[1]Total Municipios'!$B$481:$D$498,3,0)</f>
        <v>1480</v>
      </c>
      <c r="J23" s="19">
        <f>VLOOKUP(J6,'[1]Total Municipios'!$B$481:$D$498,3,0)</f>
        <v>1430</v>
      </c>
      <c r="K23" s="19">
        <f>VLOOKUP(K6,'[1]Total Municipios'!$B$481:$D$498,3,0)</f>
        <v>1351</v>
      </c>
      <c r="L23" s="19">
        <f>VLOOKUP(L6,'[1]Total Municipios'!$B$481:$D$498,3,0)</f>
        <v>1149</v>
      </c>
      <c r="M23" s="19">
        <f>VLOOKUP(M6,'[1]Total Municipios'!$B$481:$D$498,3,0)</f>
        <v>952</v>
      </c>
      <c r="N23" s="19">
        <f>VLOOKUP(N6,'[1]Total Municipios'!$B$481:$D$498,3,0)</f>
        <v>863</v>
      </c>
      <c r="O23" s="19">
        <f>VLOOKUP(O6,'[1]Total Municipios'!$B$481:$D$498,3,0)</f>
        <v>776</v>
      </c>
      <c r="P23" s="19">
        <f>VLOOKUP(P6,'[1]Total Municipios'!$B$481:$D$498,3,0)</f>
        <v>653</v>
      </c>
      <c r="Q23" s="19">
        <f>VLOOKUP(Q6,'[1]Total Municipios'!$B$481:$D$498,3,0)</f>
        <v>551</v>
      </c>
      <c r="R23" s="19">
        <f>VLOOKUP(R6,'[1]Total Municipios'!$B$481:$D$498,3,0)</f>
        <v>409</v>
      </c>
      <c r="S23" s="19">
        <f>VLOOKUP(S6,'[1]Total Municipios'!$B$481:$D$498,3,0)</f>
        <v>312</v>
      </c>
      <c r="T23" s="19">
        <f>VLOOKUP(T6,'[1]Total Municipios'!$B$481:$D$498,3,0)</f>
        <v>213</v>
      </c>
      <c r="U23" s="19">
        <f>VLOOKUP(U6,'[1]Total Municipios'!$B$481:$D$498,3,0)</f>
        <v>129</v>
      </c>
      <c r="V23" s="19">
        <f>VLOOKUP(V6,'[1]Total Municipios'!$B$481:$D$498,3,0)</f>
        <v>124</v>
      </c>
      <c r="W23" s="20">
        <f t="shared" si="0"/>
        <v>16111</v>
      </c>
    </row>
    <row r="24" spans="1:23" ht="12.75" customHeight="1" x14ac:dyDescent="0.3">
      <c r="A24" s="8" t="s">
        <v>2</v>
      </c>
      <c r="B24" s="9" t="s">
        <v>14</v>
      </c>
      <c r="C24" s="10" t="s">
        <v>46</v>
      </c>
      <c r="D24" s="19">
        <v>723</v>
      </c>
      <c r="E24" s="19">
        <f>VLOOKUP(E6,'[1]Total Municipios'!$B$299:$D$316,3,0)</f>
        <v>2926</v>
      </c>
      <c r="F24" s="19">
        <f>VLOOKUP(F6,'[1]Total Municipios'!$B$299:$D$316,3,0)</f>
        <v>3554</v>
      </c>
      <c r="G24" s="19">
        <f>VLOOKUP(G6,'[1]Total Municipios'!$B$299:$D$316,3,0)</f>
        <v>3594</v>
      </c>
      <c r="H24" s="19">
        <f>VLOOKUP(H6,'[1]Total Municipios'!$B$299:$D$316,3,0)</f>
        <v>3828</v>
      </c>
      <c r="I24" s="19">
        <f>VLOOKUP(I6,'[1]Total Municipios'!$B$299:$D$316,3,0)</f>
        <v>3732</v>
      </c>
      <c r="J24" s="19">
        <f>VLOOKUP(J6,'[1]Total Municipios'!$B$299:$D$316,3,0)</f>
        <v>3489</v>
      </c>
      <c r="K24" s="19">
        <f>VLOOKUP(K6,'[1]Total Municipios'!$B$299:$D$316,3,0)</f>
        <v>3349</v>
      </c>
      <c r="L24" s="19">
        <f>VLOOKUP(L6,'[1]Total Municipios'!$B$299:$D$316,3,0)</f>
        <v>2867</v>
      </c>
      <c r="M24" s="19">
        <f>VLOOKUP(M6,'[1]Total Municipios'!$B$299:$D$316,3,0)</f>
        <v>2370</v>
      </c>
      <c r="N24" s="19">
        <f>VLOOKUP(N6,'[1]Total Municipios'!$B$299:$D$316,3,0)</f>
        <v>2051</v>
      </c>
      <c r="O24" s="19">
        <f>VLOOKUP(O6,'[1]Total Municipios'!$B$299:$D$316,3,0)</f>
        <v>1847</v>
      </c>
      <c r="P24" s="19">
        <f>VLOOKUP(P6,'[1]Total Municipios'!$B$299:$D$316,3,0)</f>
        <v>1556</v>
      </c>
      <c r="Q24" s="19">
        <f>VLOOKUP(Q6,'[1]Total Municipios'!$B$299:$D$316,3,0)</f>
        <v>1301</v>
      </c>
      <c r="R24" s="19">
        <f>VLOOKUP(R6,'[1]Total Municipios'!$B$299:$D$316,3,0)</f>
        <v>948</v>
      </c>
      <c r="S24" s="19">
        <f>VLOOKUP(S6,'[1]Total Municipios'!$B$299:$D$316,3,0)</f>
        <v>668</v>
      </c>
      <c r="T24" s="19">
        <f>VLOOKUP(T6,'[1]Total Municipios'!$B$299:$D$316,3,0)</f>
        <v>435</v>
      </c>
      <c r="U24" s="19">
        <f>VLOOKUP(U6,'[1]Total Municipios'!$B$299:$D$316,3,0)</f>
        <v>270</v>
      </c>
      <c r="V24" s="19">
        <f>VLOOKUP(V6,'[1]Total Municipios'!$B$299:$D$316,3,0)</f>
        <v>255</v>
      </c>
      <c r="W24" s="20">
        <f t="shared" si="0"/>
        <v>39763</v>
      </c>
    </row>
    <row r="25" spans="1:23" ht="12.75" customHeight="1" x14ac:dyDescent="0.3">
      <c r="A25" s="8" t="s">
        <v>57</v>
      </c>
      <c r="B25" s="9" t="s">
        <v>32</v>
      </c>
      <c r="C25" s="10" t="s">
        <v>64</v>
      </c>
      <c r="D25" s="19">
        <v>198</v>
      </c>
      <c r="E25" s="19">
        <f>VLOOKUP(E6,'[1]Total Municipios'!$B$819:$D$836,3,0)</f>
        <v>860</v>
      </c>
      <c r="F25" s="19">
        <f>VLOOKUP(F6,'[1]Total Municipios'!$B$819:$D$836,3,0)</f>
        <v>1054</v>
      </c>
      <c r="G25" s="19">
        <f>VLOOKUP(G6,'[1]Total Municipios'!$B$819:$D$836,3,0)</f>
        <v>1075</v>
      </c>
      <c r="H25" s="19">
        <f>VLOOKUP(H6,'[1]Total Municipios'!$B$819:$D$836,3,0)</f>
        <v>1216</v>
      </c>
      <c r="I25" s="19">
        <f>VLOOKUP(I6,'[1]Total Municipios'!$B$819:$D$836,3,0)</f>
        <v>1025</v>
      </c>
      <c r="J25" s="19">
        <f>VLOOKUP(J6,'[1]Total Municipios'!$B$819:$D$836,3,0)</f>
        <v>927</v>
      </c>
      <c r="K25" s="19">
        <f>VLOOKUP(K6,'[1]Total Municipios'!$B$819:$D$836,3,0)</f>
        <v>856</v>
      </c>
      <c r="L25" s="19">
        <f>VLOOKUP(L6,'[1]Total Municipios'!$B$819:$D$836,3,0)</f>
        <v>766</v>
      </c>
      <c r="M25" s="19">
        <f>VLOOKUP(M6,'[1]Total Municipios'!$B$819:$D$836,3,0)</f>
        <v>703</v>
      </c>
      <c r="N25" s="19">
        <f>VLOOKUP(N6,'[1]Total Municipios'!$B$819:$D$836,3,0)</f>
        <v>674</v>
      </c>
      <c r="O25" s="19">
        <f>VLOOKUP(O6,'[1]Total Municipios'!$B$819:$D$836,3,0)</f>
        <v>658</v>
      </c>
      <c r="P25" s="19">
        <f>VLOOKUP(P6,'[1]Total Municipios'!$B$819:$D$836,3,0)</f>
        <v>603</v>
      </c>
      <c r="Q25" s="19">
        <f>VLOOKUP(Q6,'[1]Total Municipios'!$B$819:$D$836,3,0)</f>
        <v>494</v>
      </c>
      <c r="R25" s="19">
        <f>VLOOKUP(R6,'[1]Total Municipios'!$B$819:$D$836,3,0)</f>
        <v>418</v>
      </c>
      <c r="S25" s="19">
        <f>VLOOKUP(S6,'[1]Total Municipios'!$B$819:$D$836,3,0)</f>
        <v>307</v>
      </c>
      <c r="T25" s="19">
        <f>VLOOKUP(T6,'[1]Total Municipios'!$B$819:$D$836,3,0)</f>
        <v>204</v>
      </c>
      <c r="U25" s="19">
        <f>VLOOKUP(U6,'[1]Total Municipios'!$B$819:$D$836,3,0)</f>
        <v>139</v>
      </c>
      <c r="V25" s="19">
        <f>VLOOKUP(V6,'[1]Total Municipios'!$B$819:$D$836,3,0)</f>
        <v>125</v>
      </c>
      <c r="W25" s="20">
        <f t="shared" si="0"/>
        <v>12302</v>
      </c>
    </row>
    <row r="26" spans="1:23" ht="12.75" customHeight="1" x14ac:dyDescent="0.3">
      <c r="A26" s="8" t="s">
        <v>2</v>
      </c>
      <c r="B26" s="9" t="s">
        <v>15</v>
      </c>
      <c r="C26" s="10" t="s">
        <v>47</v>
      </c>
      <c r="D26" s="19">
        <v>244</v>
      </c>
      <c r="E26" s="19">
        <f>VLOOKUP(E6,'[1]Total Municipios'!$B$325:$D$342,3,0)</f>
        <v>1058</v>
      </c>
      <c r="F26" s="19">
        <f>VLOOKUP(F6,'[1]Total Municipios'!$B$325:$D$342,3,0)</f>
        <v>1361</v>
      </c>
      <c r="G26" s="19">
        <f>VLOOKUP(G6,'[1]Total Municipios'!$B$325:$D$342,3,0)</f>
        <v>1386</v>
      </c>
      <c r="H26" s="19">
        <f>VLOOKUP(H6,'[1]Total Municipios'!$B$325:$D$342,3,0)</f>
        <v>1414</v>
      </c>
      <c r="I26" s="19">
        <f>VLOOKUP(I6,'[1]Total Municipios'!$B$325:$D$342,3,0)</f>
        <v>1433</v>
      </c>
      <c r="J26" s="19">
        <f>VLOOKUP(J6,'[1]Total Municipios'!$B$325:$D$342,3,0)</f>
        <v>1382</v>
      </c>
      <c r="K26" s="19">
        <f>VLOOKUP(K6,'[1]Total Municipios'!$B$325:$D$342,3,0)</f>
        <v>1239</v>
      </c>
      <c r="L26" s="19">
        <f>VLOOKUP(L6,'[1]Total Municipios'!$B$325:$D$342,3,0)</f>
        <v>1130</v>
      </c>
      <c r="M26" s="19">
        <f>VLOOKUP(M6,'[1]Total Municipios'!$B$325:$D$342,3,0)</f>
        <v>998</v>
      </c>
      <c r="N26" s="19">
        <f>VLOOKUP(N6,'[1]Total Municipios'!$B$325:$D$342,3,0)</f>
        <v>924</v>
      </c>
      <c r="O26" s="19">
        <f>VLOOKUP(O6,'[1]Total Municipios'!$B$325:$D$342,3,0)</f>
        <v>803</v>
      </c>
      <c r="P26" s="19">
        <f>VLOOKUP(P6,'[1]Total Municipios'!$B$325:$D$342,3,0)</f>
        <v>672</v>
      </c>
      <c r="Q26" s="19">
        <f>VLOOKUP(Q6,'[1]Total Municipios'!$B$325:$D$342,3,0)</f>
        <v>529</v>
      </c>
      <c r="R26" s="19">
        <f>VLOOKUP(R6,'[1]Total Municipios'!$B$325:$D$342,3,0)</f>
        <v>355</v>
      </c>
      <c r="S26" s="19">
        <f>VLOOKUP(S6,'[1]Total Municipios'!$B$325:$D$342,3,0)</f>
        <v>269</v>
      </c>
      <c r="T26" s="19">
        <f>VLOOKUP(T6,'[1]Total Municipios'!$B$325:$D$342,3,0)</f>
        <v>188</v>
      </c>
      <c r="U26" s="19">
        <f>VLOOKUP(U6,'[1]Total Municipios'!$B$325:$D$342,3,0)</f>
        <v>138</v>
      </c>
      <c r="V26" s="19">
        <f>VLOOKUP(V6,'[1]Total Municipios'!$B$325:$D$342,3,0)</f>
        <v>126</v>
      </c>
      <c r="W26" s="20">
        <f t="shared" si="0"/>
        <v>15649</v>
      </c>
    </row>
    <row r="27" spans="1:23" ht="12.75" customHeight="1" x14ac:dyDescent="0.3">
      <c r="A27" s="8" t="s">
        <v>2</v>
      </c>
      <c r="B27" s="9" t="s">
        <v>16</v>
      </c>
      <c r="C27" s="10" t="s">
        <v>48</v>
      </c>
      <c r="D27" s="19">
        <v>51</v>
      </c>
      <c r="E27" s="19">
        <f>VLOOKUP(E6,'[1]Total Municipios'!$B$351:$D$368,3,0)</f>
        <v>192</v>
      </c>
      <c r="F27" s="19">
        <f>VLOOKUP(F6,'[1]Total Municipios'!$B$351:$D$368,3,0)</f>
        <v>292</v>
      </c>
      <c r="G27" s="19">
        <f>VLOOKUP(G6,'[1]Total Municipios'!$B$351:$D$368,3,0)</f>
        <v>302</v>
      </c>
      <c r="H27" s="19">
        <f>VLOOKUP(H6,'[1]Total Municipios'!$B$351:$D$368,3,0)</f>
        <v>332</v>
      </c>
      <c r="I27" s="19">
        <f>VLOOKUP(I6,'[1]Total Municipios'!$B$351:$D$368,3,0)</f>
        <v>309</v>
      </c>
      <c r="J27" s="19">
        <f>VLOOKUP(J6,'[1]Total Municipios'!$B$351:$D$368,3,0)</f>
        <v>287</v>
      </c>
      <c r="K27" s="19">
        <f>VLOOKUP(K6,'[1]Total Municipios'!$B$351:$D$368,3,0)</f>
        <v>255</v>
      </c>
      <c r="L27" s="19">
        <f>VLOOKUP(L6,'[1]Total Municipios'!$B$351:$D$368,3,0)</f>
        <v>228</v>
      </c>
      <c r="M27" s="19">
        <f>VLOOKUP(M6,'[1]Total Municipios'!$B$351:$D$368,3,0)</f>
        <v>197</v>
      </c>
      <c r="N27" s="19">
        <f>VLOOKUP(N6,'[1]Total Municipios'!$B$351:$D$368,3,0)</f>
        <v>187</v>
      </c>
      <c r="O27" s="19">
        <f>VLOOKUP(O6,'[1]Total Municipios'!$B$351:$D$368,3,0)</f>
        <v>183</v>
      </c>
      <c r="P27" s="19">
        <f>VLOOKUP(P6,'[1]Total Municipios'!$B$351:$D$368,3,0)</f>
        <v>144</v>
      </c>
      <c r="Q27" s="19">
        <f>VLOOKUP(Q6,'[1]Total Municipios'!$B$351:$D$368,3,0)</f>
        <v>134</v>
      </c>
      <c r="R27" s="19">
        <f>VLOOKUP(R6,'[1]Total Municipios'!$B$351:$D$368,3,0)</f>
        <v>102</v>
      </c>
      <c r="S27" s="19">
        <f>VLOOKUP(S6,'[1]Total Municipios'!$B$351:$D$368,3,0)</f>
        <v>74</v>
      </c>
      <c r="T27" s="19">
        <f>VLOOKUP(T6,'[1]Total Municipios'!$B$351:$D$368,3,0)</f>
        <v>53</v>
      </c>
      <c r="U27" s="19">
        <f>VLOOKUP(U6,'[1]Total Municipios'!$B$351:$D$368,3,0)</f>
        <v>40</v>
      </c>
      <c r="V27" s="19">
        <f>VLOOKUP(V6,'[1]Total Municipios'!$B$351:$D$368,3,0)</f>
        <v>36</v>
      </c>
      <c r="W27" s="20">
        <f t="shared" si="0"/>
        <v>3398</v>
      </c>
    </row>
    <row r="28" spans="1:23" ht="12.75" customHeight="1" x14ac:dyDescent="0.3">
      <c r="A28" s="8" t="s">
        <v>57</v>
      </c>
      <c r="B28" s="9" t="s">
        <v>17</v>
      </c>
      <c r="C28" s="10" t="s">
        <v>65</v>
      </c>
      <c r="D28" s="19">
        <v>121</v>
      </c>
      <c r="E28" s="19">
        <f>VLOOKUP(E6,'[1]Total Municipios'!$B$845:$D$862,3,0)</f>
        <v>499</v>
      </c>
      <c r="F28" s="19">
        <f>VLOOKUP(F6,'[1]Total Municipios'!$B$845:$D$862,3,0)</f>
        <v>592</v>
      </c>
      <c r="G28" s="19">
        <f>VLOOKUP(G6,'[1]Total Municipios'!$B$845:$D$862,3,0)</f>
        <v>582</v>
      </c>
      <c r="H28" s="19">
        <f>VLOOKUP(H6,'[1]Total Municipios'!$B$845:$D$862,3,0)</f>
        <v>649</v>
      </c>
      <c r="I28" s="19">
        <f>VLOOKUP(I6,'[1]Total Municipios'!$B$845:$D$862,3,0)</f>
        <v>535</v>
      </c>
      <c r="J28" s="19">
        <f>VLOOKUP(J6,'[1]Total Municipios'!$B$845:$D$862,3,0)</f>
        <v>520</v>
      </c>
      <c r="K28" s="19">
        <f>VLOOKUP(K6,'[1]Total Municipios'!$B$845:$D$862,3,0)</f>
        <v>488</v>
      </c>
      <c r="L28" s="19">
        <f>VLOOKUP(L6,'[1]Total Municipios'!$B$845:$D$862,3,0)</f>
        <v>406</v>
      </c>
      <c r="M28" s="19">
        <f>VLOOKUP(M6,'[1]Total Municipios'!$B$845:$D$862,3,0)</f>
        <v>319</v>
      </c>
      <c r="N28" s="19">
        <f>VLOOKUP(N6,'[1]Total Municipios'!$B$845:$D$862,3,0)</f>
        <v>267</v>
      </c>
      <c r="O28" s="19">
        <f>VLOOKUP(O6,'[1]Total Municipios'!$B$845:$D$862,3,0)</f>
        <v>257</v>
      </c>
      <c r="P28" s="19">
        <f>VLOOKUP(P6,'[1]Total Municipios'!$B$845:$D$862,3,0)</f>
        <v>242</v>
      </c>
      <c r="Q28" s="19">
        <f>VLOOKUP(Q6,'[1]Total Municipios'!$B$845:$D$862,3,0)</f>
        <v>211</v>
      </c>
      <c r="R28" s="19">
        <f>VLOOKUP(R6,'[1]Total Municipios'!$B$845:$D$862,3,0)</f>
        <v>151</v>
      </c>
      <c r="S28" s="19">
        <f>VLOOKUP(S6,'[1]Total Municipios'!$B$845:$D$862,3,0)</f>
        <v>108</v>
      </c>
      <c r="T28" s="19">
        <f>VLOOKUP(T6,'[1]Total Municipios'!$B$845:$D$862,3,0)</f>
        <v>79</v>
      </c>
      <c r="U28" s="19">
        <f>VLOOKUP(U6,'[1]Total Municipios'!$B$845:$D$862,3,0)</f>
        <v>45</v>
      </c>
      <c r="V28" s="19">
        <f>VLOOKUP(V6,'[1]Total Municipios'!$B$845:$D$862,3,0)</f>
        <v>49</v>
      </c>
      <c r="W28" s="20">
        <f t="shared" si="0"/>
        <v>6120</v>
      </c>
    </row>
    <row r="29" spans="1:23" ht="12.75" customHeight="1" x14ac:dyDescent="0.3">
      <c r="A29" s="8" t="s">
        <v>57</v>
      </c>
      <c r="B29" s="9" t="s">
        <v>18</v>
      </c>
      <c r="C29" s="10" t="s">
        <v>66</v>
      </c>
      <c r="D29" s="19">
        <v>53</v>
      </c>
      <c r="E29" s="19">
        <f>VLOOKUP(E6,'[1]Total Municipios'!$B$871:$D$888,3,0)</f>
        <v>290</v>
      </c>
      <c r="F29" s="19">
        <f>VLOOKUP(F6,'[1]Total Municipios'!$B$871:$D$888,3,0)</f>
        <v>300</v>
      </c>
      <c r="G29" s="19">
        <f>VLOOKUP(G6,'[1]Total Municipios'!$B$871:$D$888,3,0)</f>
        <v>261</v>
      </c>
      <c r="H29" s="19">
        <f>VLOOKUP(H6,'[1]Total Municipios'!$B$871:$D$888,3,0)</f>
        <v>272</v>
      </c>
      <c r="I29" s="19">
        <f>VLOOKUP(I6,'[1]Total Municipios'!$B$871:$D$888,3,0)</f>
        <v>296</v>
      </c>
      <c r="J29" s="19">
        <f>VLOOKUP(J6,'[1]Total Municipios'!$B$871:$D$888,3,0)</f>
        <v>296</v>
      </c>
      <c r="K29" s="19">
        <f>VLOOKUP(K6,'[1]Total Municipios'!$B$871:$D$888,3,0)</f>
        <v>283</v>
      </c>
      <c r="L29" s="19">
        <f>VLOOKUP(L6,'[1]Total Municipios'!$B$871:$D$888,3,0)</f>
        <v>224</v>
      </c>
      <c r="M29" s="19">
        <f>VLOOKUP(M6,'[1]Total Municipios'!$B$871:$D$888,3,0)</f>
        <v>208</v>
      </c>
      <c r="N29" s="19">
        <f>VLOOKUP(N6,'[1]Total Municipios'!$B$871:$D$888,3,0)</f>
        <v>202</v>
      </c>
      <c r="O29" s="19">
        <f>VLOOKUP(O6,'[1]Total Municipios'!$B$871:$D$888,3,0)</f>
        <v>165</v>
      </c>
      <c r="P29" s="19">
        <f>VLOOKUP(P6,'[1]Total Municipios'!$B$871:$D$888,3,0)</f>
        <v>135</v>
      </c>
      <c r="Q29" s="19">
        <f>VLOOKUP(Q6,'[1]Total Municipios'!$B$871:$D$888,3,0)</f>
        <v>117</v>
      </c>
      <c r="R29" s="19">
        <f>VLOOKUP(R6,'[1]Total Municipios'!$B$871:$D$888,3,0)</f>
        <v>80</v>
      </c>
      <c r="S29" s="19">
        <f>VLOOKUP(S6,'[1]Total Municipios'!$B$871:$D$888,3,0)</f>
        <v>63</v>
      </c>
      <c r="T29" s="19">
        <f>VLOOKUP(T6,'[1]Total Municipios'!$B$871:$D$888,3,0)</f>
        <v>48</v>
      </c>
      <c r="U29" s="19">
        <f>VLOOKUP(U6,'[1]Total Municipios'!$B$871:$D$888,3,0)</f>
        <v>31</v>
      </c>
      <c r="V29" s="19">
        <f>VLOOKUP(V6,'[1]Total Municipios'!$B$871:$D$888,3,0)</f>
        <v>33</v>
      </c>
      <c r="W29" s="20">
        <f t="shared" si="0"/>
        <v>3357</v>
      </c>
    </row>
    <row r="30" spans="1:23" ht="12.75" customHeight="1" x14ac:dyDescent="0.3">
      <c r="A30" s="8" t="s">
        <v>50</v>
      </c>
      <c r="B30" s="9" t="s">
        <v>35</v>
      </c>
      <c r="C30" s="10" t="s">
        <v>101</v>
      </c>
      <c r="D30" s="19">
        <v>312</v>
      </c>
      <c r="E30" s="19">
        <f>VLOOKUP(E6,'[1]Total Municipios'!$B$507:$D$524,3,0)</f>
        <v>1173</v>
      </c>
      <c r="F30" s="19">
        <f>VLOOKUP(F6,'[1]Total Municipios'!$B$507:$D$524,3,0)</f>
        <v>1589</v>
      </c>
      <c r="G30" s="19">
        <f>VLOOKUP(G6,'[1]Total Municipios'!$B$507:$D$524,3,0)</f>
        <v>1589</v>
      </c>
      <c r="H30" s="19">
        <f>VLOOKUP(H6,'[1]Total Municipios'!$B$507:$D$524,3,0)</f>
        <v>1760</v>
      </c>
      <c r="I30" s="19">
        <f>VLOOKUP(I6,'[1]Total Municipios'!$B$507:$D$524,3,0)</f>
        <v>1678</v>
      </c>
      <c r="J30" s="19">
        <f>VLOOKUP(J6,'[1]Total Municipios'!$B$507:$D$524,3,0)</f>
        <v>1517</v>
      </c>
      <c r="K30" s="19">
        <f>VLOOKUP(K6,'[1]Total Municipios'!$B$507:$D$524,3,0)</f>
        <v>1367</v>
      </c>
      <c r="L30" s="19">
        <f>VLOOKUP(L6,'[1]Total Municipios'!$B$507:$D$524,3,0)</f>
        <v>1224</v>
      </c>
      <c r="M30" s="19">
        <f>VLOOKUP(M6,'[1]Total Municipios'!$B$507:$D$524,3,0)</f>
        <v>1044</v>
      </c>
      <c r="N30" s="19">
        <f>VLOOKUP(N6,'[1]Total Municipios'!$B$507:$D$524,3,0)</f>
        <v>923</v>
      </c>
      <c r="O30" s="19">
        <f>VLOOKUP(O6,'[1]Total Municipios'!$B$507:$D$524,3,0)</f>
        <v>876</v>
      </c>
      <c r="P30" s="19">
        <f>VLOOKUP(P6,'[1]Total Municipios'!$B$507:$D$524,3,0)</f>
        <v>797</v>
      </c>
      <c r="Q30" s="19">
        <f>VLOOKUP(Q6,'[1]Total Municipios'!$B$507:$D$524,3,0)</f>
        <v>635</v>
      </c>
      <c r="R30" s="19">
        <f>VLOOKUP(R6,'[1]Total Municipios'!$B$507:$D$524,3,0)</f>
        <v>484</v>
      </c>
      <c r="S30" s="19">
        <f>VLOOKUP(S6,'[1]Total Municipios'!$B$507:$D$524,3,0)</f>
        <v>384</v>
      </c>
      <c r="T30" s="19">
        <f>VLOOKUP(T6,'[1]Total Municipios'!$B$507:$D$524,3,0)</f>
        <v>257</v>
      </c>
      <c r="U30" s="19">
        <f>VLOOKUP(U6,'[1]Total Municipios'!$B$507:$D$524,3,0)</f>
        <v>164</v>
      </c>
      <c r="V30" s="19">
        <f>VLOOKUP(V6,'[1]Total Municipios'!$B$507:$D$524,3,0)</f>
        <v>137</v>
      </c>
      <c r="W30" s="20">
        <f t="shared" si="0"/>
        <v>17910</v>
      </c>
    </row>
    <row r="31" spans="1:23" ht="12.75" customHeight="1" x14ac:dyDescent="0.3">
      <c r="A31" s="8" t="s">
        <v>50</v>
      </c>
      <c r="B31" s="9" t="s">
        <v>19</v>
      </c>
      <c r="C31" s="10" t="s">
        <v>56</v>
      </c>
      <c r="D31" s="19">
        <v>181</v>
      </c>
      <c r="E31" s="19">
        <f>VLOOKUP(E6,'[1]Total Municipios'!$B$533:$D$550,3,0)</f>
        <v>722</v>
      </c>
      <c r="F31" s="19">
        <f>VLOOKUP(F6,'[1]Total Municipios'!$B$533:$D$550,3,0)</f>
        <v>975</v>
      </c>
      <c r="G31" s="19">
        <f>VLOOKUP(G6,'[1]Total Municipios'!$B$533:$D$550,3,0)</f>
        <v>1019</v>
      </c>
      <c r="H31" s="19">
        <f>VLOOKUP(H6,'[1]Total Municipios'!$B$533:$D$550,3,0)</f>
        <v>1105</v>
      </c>
      <c r="I31" s="19">
        <f>VLOOKUP(I6,'[1]Total Municipios'!$B$533:$D$550,3,0)</f>
        <v>1057</v>
      </c>
      <c r="J31" s="19">
        <f>VLOOKUP(J6,'[1]Total Municipios'!$B$533:$D$550,3,0)</f>
        <v>958</v>
      </c>
      <c r="K31" s="19">
        <f>VLOOKUP(K6,'[1]Total Municipios'!$B$533:$D$550,3,0)</f>
        <v>905</v>
      </c>
      <c r="L31" s="19">
        <f>VLOOKUP(L6,'[1]Total Municipios'!$B$533:$D$550,3,0)</f>
        <v>821</v>
      </c>
      <c r="M31" s="19">
        <f>VLOOKUP(M6,'[1]Total Municipios'!$B$533:$D$550,3,0)</f>
        <v>680</v>
      </c>
      <c r="N31" s="19">
        <f>VLOOKUP(N6,'[1]Total Municipios'!$B$533:$D$550,3,0)</f>
        <v>606</v>
      </c>
      <c r="O31" s="19">
        <f>VLOOKUP(O6,'[1]Total Municipios'!$B$533:$D$550,3,0)</f>
        <v>573</v>
      </c>
      <c r="P31" s="19">
        <f>VLOOKUP(P6,'[1]Total Municipios'!$B$533:$D$550,3,0)</f>
        <v>518</v>
      </c>
      <c r="Q31" s="19">
        <f>VLOOKUP(Q6,'[1]Total Municipios'!$B$533:$D$550,3,0)</f>
        <v>432</v>
      </c>
      <c r="R31" s="19">
        <f>VLOOKUP(R6,'[1]Total Municipios'!$B$533:$D$550,3,0)</f>
        <v>328</v>
      </c>
      <c r="S31" s="19">
        <f>VLOOKUP(S6,'[1]Total Municipios'!$B$533:$D$550,3,0)</f>
        <v>256</v>
      </c>
      <c r="T31" s="19">
        <f>VLOOKUP(T6,'[1]Total Municipios'!$B$533:$D$550,3,0)</f>
        <v>172</v>
      </c>
      <c r="U31" s="19">
        <f>VLOOKUP(U6,'[1]Total Municipios'!$B$533:$D$550,3,0)</f>
        <v>110</v>
      </c>
      <c r="V31" s="19">
        <f>VLOOKUP(V6,'[1]Total Municipios'!$B$533:$D$550,3,0)</f>
        <v>107</v>
      </c>
      <c r="W31" s="20">
        <f t="shared" si="0"/>
        <v>11525</v>
      </c>
    </row>
    <row r="32" spans="1:23" ht="12.75" customHeight="1" x14ac:dyDescent="0.3">
      <c r="A32" s="8" t="s">
        <v>57</v>
      </c>
      <c r="B32" s="9" t="s">
        <v>20</v>
      </c>
      <c r="C32" s="10" t="s">
        <v>67</v>
      </c>
      <c r="D32" s="19">
        <v>143</v>
      </c>
      <c r="E32" s="19">
        <f>VLOOKUP(E6,'[1]Total Municipios'!$B$897:$D$914,3,0)</f>
        <v>551</v>
      </c>
      <c r="F32" s="19">
        <f>VLOOKUP(F6,'[1]Total Municipios'!$B$897:$D$914,3,0)</f>
        <v>694</v>
      </c>
      <c r="G32" s="19">
        <f>VLOOKUP(G6,'[1]Total Municipios'!$B$897:$D$914,3,0)</f>
        <v>633</v>
      </c>
      <c r="H32" s="19">
        <f>VLOOKUP(H6,'[1]Total Municipios'!$B$897:$D$914,3,0)</f>
        <v>604</v>
      </c>
      <c r="I32" s="19">
        <f>VLOOKUP(I6,'[1]Total Municipios'!$B$897:$D$914,3,0)</f>
        <v>628</v>
      </c>
      <c r="J32" s="19">
        <f>VLOOKUP(J6,'[1]Total Municipios'!$B$897:$D$914,3,0)</f>
        <v>654</v>
      </c>
      <c r="K32" s="19">
        <f>VLOOKUP(K6,'[1]Total Municipios'!$B$897:$D$914,3,0)</f>
        <v>632</v>
      </c>
      <c r="L32" s="19">
        <f>VLOOKUP(L6,'[1]Total Municipios'!$B$897:$D$914,3,0)</f>
        <v>533</v>
      </c>
      <c r="M32" s="19">
        <f>VLOOKUP(M6,'[1]Total Municipios'!$B$897:$D$914,3,0)</f>
        <v>425</v>
      </c>
      <c r="N32" s="19">
        <f>VLOOKUP(N6,'[1]Total Municipios'!$B$897:$D$914,3,0)</f>
        <v>392</v>
      </c>
      <c r="O32" s="19">
        <f>VLOOKUP(O6,'[1]Total Municipios'!$B$897:$D$914,3,0)</f>
        <v>361</v>
      </c>
      <c r="P32" s="19">
        <f>VLOOKUP(P6,'[1]Total Municipios'!$B$897:$D$914,3,0)</f>
        <v>320</v>
      </c>
      <c r="Q32" s="19">
        <f>VLOOKUP(Q6,'[1]Total Municipios'!$B$897:$D$914,3,0)</f>
        <v>278</v>
      </c>
      <c r="R32" s="19">
        <f>VLOOKUP(R6,'[1]Total Municipios'!$B$897:$D$914,3,0)</f>
        <v>211</v>
      </c>
      <c r="S32" s="19">
        <f>VLOOKUP(S6,'[1]Total Municipios'!$B$897:$D$914,3,0)</f>
        <v>158</v>
      </c>
      <c r="T32" s="19">
        <f>VLOOKUP(T6,'[1]Total Municipios'!$B$897:$D$914,3,0)</f>
        <v>106</v>
      </c>
      <c r="U32" s="19">
        <f>VLOOKUP(U6,'[1]Total Municipios'!$B$897:$D$914,3,0)</f>
        <v>71</v>
      </c>
      <c r="V32" s="19">
        <f>VLOOKUP(V6,'[1]Total Municipios'!$B$897:$D$914,3,0)</f>
        <v>58</v>
      </c>
      <c r="W32" s="20">
        <f t="shared" si="0"/>
        <v>7452</v>
      </c>
    </row>
    <row r="33" spans="1:23" ht="12.75" customHeight="1" x14ac:dyDescent="0.3">
      <c r="A33" s="8" t="s">
        <v>57</v>
      </c>
      <c r="B33" s="9" t="s">
        <v>21</v>
      </c>
      <c r="C33" s="10" t="s">
        <v>68</v>
      </c>
      <c r="D33" s="19">
        <v>97</v>
      </c>
      <c r="E33" s="19">
        <f>VLOOKUP(E6,'[1]Total Municipios'!$B$923:$D$940,3,0)</f>
        <v>431</v>
      </c>
      <c r="F33" s="19">
        <f>VLOOKUP(F6,'[1]Total Municipios'!$B$923:$D$940,3,0)</f>
        <v>470</v>
      </c>
      <c r="G33" s="19">
        <f>VLOOKUP(G6,'[1]Total Municipios'!$B$923:$D$940,3,0)</f>
        <v>445</v>
      </c>
      <c r="H33" s="19">
        <f>VLOOKUP(H6,'[1]Total Municipios'!$B$923:$D$940,3,0)</f>
        <v>425</v>
      </c>
      <c r="I33" s="19">
        <f>VLOOKUP(I6,'[1]Total Municipios'!$B$923:$D$940,3,0)</f>
        <v>441</v>
      </c>
      <c r="J33" s="19">
        <f>VLOOKUP(J6,'[1]Total Municipios'!$B$923:$D$940,3,0)</f>
        <v>461</v>
      </c>
      <c r="K33" s="19">
        <f>VLOOKUP(K6,'[1]Total Municipios'!$B$923:$D$940,3,0)</f>
        <v>433</v>
      </c>
      <c r="L33" s="19">
        <f>VLOOKUP(L6,'[1]Total Municipios'!$B$923:$D$940,3,0)</f>
        <v>373</v>
      </c>
      <c r="M33" s="19">
        <f>VLOOKUP(M6,'[1]Total Municipios'!$B$923:$D$940,3,0)</f>
        <v>308</v>
      </c>
      <c r="N33" s="19">
        <f>VLOOKUP(N6,'[1]Total Municipios'!$B$923:$D$940,3,0)</f>
        <v>268</v>
      </c>
      <c r="O33" s="19">
        <f>VLOOKUP(O6,'[1]Total Municipios'!$B$923:$D$940,3,0)</f>
        <v>251</v>
      </c>
      <c r="P33" s="19">
        <f>VLOOKUP(P6,'[1]Total Municipios'!$B$923:$D$940,3,0)</f>
        <v>220</v>
      </c>
      <c r="Q33" s="19">
        <f>VLOOKUP(Q6,'[1]Total Municipios'!$B$923:$D$940,3,0)</f>
        <v>170</v>
      </c>
      <c r="R33" s="19">
        <f>VLOOKUP(R6,'[1]Total Municipios'!$B$923:$D$940,3,0)</f>
        <v>123</v>
      </c>
      <c r="S33" s="19">
        <f>VLOOKUP(S6,'[1]Total Municipios'!$B$923:$D$940,3,0)</f>
        <v>102</v>
      </c>
      <c r="T33" s="19">
        <f>VLOOKUP(T6,'[1]Total Municipios'!$B$923:$D$940,3,0)</f>
        <v>69</v>
      </c>
      <c r="U33" s="19">
        <f>VLOOKUP(U6,'[1]Total Municipios'!$B$923:$D$940,3,0)</f>
        <v>47</v>
      </c>
      <c r="V33" s="19">
        <f>VLOOKUP(V6,'[1]Total Municipios'!$B$923:$D$940,3,0)</f>
        <v>47</v>
      </c>
      <c r="W33" s="20">
        <f t="shared" si="0"/>
        <v>5181</v>
      </c>
    </row>
    <row r="34" spans="1:23" ht="12.75" customHeight="1" x14ac:dyDescent="0.3">
      <c r="A34" s="8" t="s">
        <v>2</v>
      </c>
      <c r="B34" s="9" t="s">
        <v>22</v>
      </c>
      <c r="C34" s="10" t="s">
        <v>49</v>
      </c>
      <c r="D34" s="19">
        <v>462</v>
      </c>
      <c r="E34" s="19">
        <f>VLOOKUP(E6,'[1]Total Municipios'!$B$377:$D$394,3,0)</f>
        <v>1666</v>
      </c>
      <c r="F34" s="19">
        <f>VLOOKUP(F6,'[1]Total Municipios'!$B$377:$D$394,3,0)</f>
        <v>2196</v>
      </c>
      <c r="G34" s="19">
        <f>VLOOKUP(G6,'[1]Total Municipios'!$B$377:$D$394,3,0)</f>
        <v>2106</v>
      </c>
      <c r="H34" s="19">
        <f>VLOOKUP(H6,'[1]Total Municipios'!$B$377:$D$394,3,0)</f>
        <v>2194</v>
      </c>
      <c r="I34" s="19">
        <f>VLOOKUP(I6,'[1]Total Municipios'!$B$377:$D$394,3,0)</f>
        <v>2282</v>
      </c>
      <c r="J34" s="19">
        <f>VLOOKUP(J6,'[1]Total Municipios'!$B$377:$D$394,3,0)</f>
        <v>2287</v>
      </c>
      <c r="K34" s="19">
        <f>VLOOKUP(K6,'[1]Total Municipios'!$B$377:$D$394,3,0)</f>
        <v>2242</v>
      </c>
      <c r="L34" s="19">
        <f>VLOOKUP(L6,'[1]Total Municipios'!$B$377:$D$394,3,0)</f>
        <v>1925</v>
      </c>
      <c r="M34" s="19">
        <f>VLOOKUP(M6,'[1]Total Municipios'!$B$377:$D$394,3,0)</f>
        <v>1578</v>
      </c>
      <c r="N34" s="19">
        <f>VLOOKUP(N6,'[1]Total Municipios'!$B$377:$D$394,3,0)</f>
        <v>1487</v>
      </c>
      <c r="O34" s="19">
        <f>VLOOKUP(O6,'[1]Total Municipios'!$B$377:$D$394,3,0)</f>
        <v>1302</v>
      </c>
      <c r="P34" s="19">
        <f>VLOOKUP(P6,'[1]Total Municipios'!$B$377:$D$394,3,0)</f>
        <v>1029</v>
      </c>
      <c r="Q34" s="19">
        <f>VLOOKUP(Q6,'[1]Total Municipios'!$B$377:$D$394,3,0)</f>
        <v>784</v>
      </c>
      <c r="R34" s="19">
        <f>VLOOKUP(R6,'[1]Total Municipios'!$B$377:$D$394,3,0)</f>
        <v>566</v>
      </c>
      <c r="S34" s="19">
        <f>VLOOKUP(S6,'[1]Total Municipios'!$B$377:$D$394,3,0)</f>
        <v>400</v>
      </c>
      <c r="T34" s="19">
        <f>VLOOKUP(T6,'[1]Total Municipios'!$B$377:$D$394,3,0)</f>
        <v>275</v>
      </c>
      <c r="U34" s="19">
        <f>VLOOKUP(U6,'[1]Total Municipios'!$B$377:$D$394,3,0)</f>
        <v>166</v>
      </c>
      <c r="V34" s="19">
        <f>VLOOKUP(V6,'[1]Total Municipios'!$B$377:$D$394,3,0)</f>
        <v>109</v>
      </c>
      <c r="W34" s="20">
        <f t="shared" si="0"/>
        <v>25056</v>
      </c>
    </row>
    <row r="35" spans="1:23" ht="12.75" customHeight="1" x14ac:dyDescent="0.3">
      <c r="A35" s="8" t="s">
        <v>57</v>
      </c>
      <c r="B35" s="9" t="s">
        <v>23</v>
      </c>
      <c r="C35" s="10" t="s">
        <v>60</v>
      </c>
      <c r="D35" s="19">
        <v>684</v>
      </c>
      <c r="E35" s="19">
        <f>VLOOKUP(E6,'[1]Total Municipios'!$B$949:$D$966,3,0)</f>
        <v>2641</v>
      </c>
      <c r="F35" s="19">
        <f>VLOOKUP(F6,'[1]Total Municipios'!$B$949:$D$966,3,0)</f>
        <v>3307</v>
      </c>
      <c r="G35" s="19">
        <f>VLOOKUP(G6,'[1]Total Municipios'!$B$949:$D$966,3,0)</f>
        <v>3295</v>
      </c>
      <c r="H35" s="19">
        <f>VLOOKUP(H6,'[1]Total Municipios'!$B$949:$D$966,3,0)</f>
        <v>3476</v>
      </c>
      <c r="I35" s="19">
        <f>VLOOKUP(I6,'[1]Total Municipios'!$B$949:$D$966,3,0)</f>
        <v>3396</v>
      </c>
      <c r="J35" s="19">
        <f>VLOOKUP(J6,'[1]Total Municipios'!$B$949:$D$966,3,0)</f>
        <v>3152</v>
      </c>
      <c r="K35" s="19">
        <f>VLOOKUP(K6,'[1]Total Municipios'!$B$949:$D$966,3,0)</f>
        <v>2908</v>
      </c>
      <c r="L35" s="19">
        <f>VLOOKUP(L6,'[1]Total Municipios'!$B$949:$D$966,3,0)</f>
        <v>2545</v>
      </c>
      <c r="M35" s="19">
        <f>VLOOKUP(M6,'[1]Total Municipios'!$B$949:$D$966,3,0)</f>
        <v>2167</v>
      </c>
      <c r="N35" s="19">
        <f>VLOOKUP(N6,'[1]Total Municipios'!$B$949:$D$966,3,0)</f>
        <v>1920</v>
      </c>
      <c r="O35" s="19">
        <f>VLOOKUP(O6,'[1]Total Municipios'!$B$949:$D$966,3,0)</f>
        <v>1754</v>
      </c>
      <c r="P35" s="19">
        <f>VLOOKUP(P6,'[1]Total Municipios'!$B$949:$D$966,3,0)</f>
        <v>1579</v>
      </c>
      <c r="Q35" s="19">
        <f>VLOOKUP(Q6,'[1]Total Municipios'!$B$949:$D$966,3,0)</f>
        <v>1289</v>
      </c>
      <c r="R35" s="19">
        <f>VLOOKUP(R6,'[1]Total Municipios'!$B$949:$D$966,3,0)</f>
        <v>978</v>
      </c>
      <c r="S35" s="19">
        <f>VLOOKUP(S6,'[1]Total Municipios'!$B$949:$D$966,3,0)</f>
        <v>724</v>
      </c>
      <c r="T35" s="19">
        <f>VLOOKUP(T6,'[1]Total Municipios'!$B$949:$D$966,3,0)</f>
        <v>449</v>
      </c>
      <c r="U35" s="19">
        <f>VLOOKUP(U6,'[1]Total Municipios'!$B$949:$D$966,3,0)</f>
        <v>260</v>
      </c>
      <c r="V35" s="19">
        <f>VLOOKUP(V6,'[1]Total Municipios'!$B$949:$D$966,3,0)</f>
        <v>254</v>
      </c>
      <c r="W35" s="20">
        <f t="shared" si="0"/>
        <v>36778</v>
      </c>
    </row>
    <row r="36" spans="1:23" ht="12.75" customHeight="1" x14ac:dyDescent="0.3">
      <c r="A36" s="8" t="s">
        <v>57</v>
      </c>
      <c r="B36" s="9" t="s">
        <v>24</v>
      </c>
      <c r="C36" s="10" t="s">
        <v>69</v>
      </c>
      <c r="D36" s="19">
        <v>379</v>
      </c>
      <c r="E36" s="19">
        <f>VLOOKUP(E6,'[1]Total Municipios'!$B$975:$D$992,3,0)</f>
        <v>1609</v>
      </c>
      <c r="F36" s="19">
        <f>VLOOKUP(F6,'[1]Total Municipios'!$B$975:$D$992,3,0)</f>
        <v>2049</v>
      </c>
      <c r="G36" s="19">
        <f>VLOOKUP(G6,'[1]Total Municipios'!$B$975:$D$992,3,0)</f>
        <v>1881</v>
      </c>
      <c r="H36" s="19">
        <f>VLOOKUP(H6,'[1]Total Municipios'!$B$975:$D$992,3,0)</f>
        <v>2046</v>
      </c>
      <c r="I36" s="19">
        <f>VLOOKUP(I6,'[1]Total Municipios'!$B$975:$D$992,3,0)</f>
        <v>1969</v>
      </c>
      <c r="J36" s="19">
        <f>VLOOKUP(J6,'[1]Total Municipios'!$B$975:$D$992,3,0)</f>
        <v>1955</v>
      </c>
      <c r="K36" s="19">
        <f>VLOOKUP(K6,'[1]Total Municipios'!$B$975:$D$992,3,0)</f>
        <v>1846</v>
      </c>
      <c r="L36" s="19">
        <f>VLOOKUP(L6,'[1]Total Municipios'!$B$975:$D$992,3,0)</f>
        <v>1534</v>
      </c>
      <c r="M36" s="19">
        <f>VLOOKUP(M6,'[1]Total Municipios'!$B$975:$D$992,3,0)</f>
        <v>1247</v>
      </c>
      <c r="N36" s="19">
        <f>VLOOKUP(N6,'[1]Total Municipios'!$B$975:$D$992,3,0)</f>
        <v>1062</v>
      </c>
      <c r="O36" s="19">
        <f>VLOOKUP(O6,'[1]Total Municipios'!$B$975:$D$992,3,0)</f>
        <v>944</v>
      </c>
      <c r="P36" s="19">
        <f>VLOOKUP(P6,'[1]Total Municipios'!$B$975:$D$992,3,0)</f>
        <v>823</v>
      </c>
      <c r="Q36" s="19">
        <f>VLOOKUP(Q6,'[1]Total Municipios'!$B$975:$D$992,3,0)</f>
        <v>722</v>
      </c>
      <c r="R36" s="19">
        <f>VLOOKUP(R6,'[1]Total Municipios'!$B$975:$D$992,3,0)</f>
        <v>539</v>
      </c>
      <c r="S36" s="19">
        <f>VLOOKUP(S6,'[1]Total Municipios'!$B$975:$D$992,3,0)</f>
        <v>377</v>
      </c>
      <c r="T36" s="19">
        <f>VLOOKUP(T6,'[1]Total Municipios'!$B$975:$D$992,3,0)</f>
        <v>228</v>
      </c>
      <c r="U36" s="19">
        <f>VLOOKUP(U6,'[1]Total Municipios'!$B$975:$D$992,3,0)</f>
        <v>144</v>
      </c>
      <c r="V36" s="19">
        <f>VLOOKUP(V6,'[1]Total Municipios'!$B$975:$D$992,3,0)</f>
        <v>153</v>
      </c>
      <c r="W36" s="20">
        <f t="shared" si="0"/>
        <v>21507</v>
      </c>
    </row>
    <row r="37" spans="1:23" ht="12.75" customHeight="1" x14ac:dyDescent="0.3">
      <c r="A37" s="8" t="s">
        <v>50</v>
      </c>
      <c r="B37" s="9" t="s">
        <v>36</v>
      </c>
      <c r="C37" s="10" t="s">
        <v>99</v>
      </c>
      <c r="D37" s="19">
        <v>149</v>
      </c>
      <c r="E37" s="19">
        <f>VLOOKUP(E6,'[1]Total Municipios'!$B$559:$D$576,3,0)</f>
        <v>661</v>
      </c>
      <c r="F37" s="19">
        <f>VLOOKUP(F6,'[1]Total Municipios'!$B$559:$D$576,3,0)</f>
        <v>815</v>
      </c>
      <c r="G37" s="19">
        <f>VLOOKUP(G6,'[1]Total Municipios'!$B$559:$D$576,3,0)</f>
        <v>784</v>
      </c>
      <c r="H37" s="19">
        <f>VLOOKUP(H6,'[1]Total Municipios'!$B$559:$D$576,3,0)</f>
        <v>848</v>
      </c>
      <c r="I37" s="19">
        <f>VLOOKUP(I6,'[1]Total Municipios'!$B$559:$D$576,3,0)</f>
        <v>855</v>
      </c>
      <c r="J37" s="19">
        <f>VLOOKUP(J6,'[1]Total Municipios'!$B$559:$D$576,3,0)</f>
        <v>796</v>
      </c>
      <c r="K37" s="19">
        <f>VLOOKUP(K6,'[1]Total Municipios'!$B$559:$D$576,3,0)</f>
        <v>743</v>
      </c>
      <c r="L37" s="19">
        <f>VLOOKUP(L6,'[1]Total Municipios'!$B$559:$D$576,3,0)</f>
        <v>656</v>
      </c>
      <c r="M37" s="19">
        <f>VLOOKUP(M6,'[1]Total Municipios'!$B$559:$D$576,3,0)</f>
        <v>569</v>
      </c>
      <c r="N37" s="19">
        <f>VLOOKUP(N6,'[1]Total Municipios'!$B$559:$D$576,3,0)</f>
        <v>498</v>
      </c>
      <c r="O37" s="19">
        <f>VLOOKUP(O6,'[1]Total Municipios'!$B$559:$D$576,3,0)</f>
        <v>473</v>
      </c>
      <c r="P37" s="19">
        <f>VLOOKUP(P6,'[1]Total Municipios'!$B$559:$D$576,3,0)</f>
        <v>446</v>
      </c>
      <c r="Q37" s="19">
        <f>VLOOKUP(Q6,'[1]Total Municipios'!$B$559:$D$576,3,0)</f>
        <v>346</v>
      </c>
      <c r="R37" s="19">
        <f>VLOOKUP(R6,'[1]Total Municipios'!$B$559:$D$576,3,0)</f>
        <v>259</v>
      </c>
      <c r="S37" s="19">
        <f>VLOOKUP(S6,'[1]Total Municipios'!$B$559:$D$576,3,0)</f>
        <v>191</v>
      </c>
      <c r="T37" s="19">
        <f>VLOOKUP(T6,'[1]Total Municipios'!$B$559:$D$576,3,0)</f>
        <v>139</v>
      </c>
      <c r="U37" s="19">
        <f>VLOOKUP(U6,'[1]Total Municipios'!$B$559:$D$576,3,0)</f>
        <v>82</v>
      </c>
      <c r="V37" s="19">
        <f>VLOOKUP(V6,'[1]Total Municipios'!$B$559:$D$576,3,0)</f>
        <v>88</v>
      </c>
      <c r="W37" s="20">
        <f t="shared" si="0"/>
        <v>9398</v>
      </c>
    </row>
    <row r="38" spans="1:23" ht="12.75" customHeight="1" x14ac:dyDescent="0.3">
      <c r="A38" s="8" t="s">
        <v>57</v>
      </c>
      <c r="B38" s="9" t="s">
        <v>37</v>
      </c>
      <c r="C38" s="10" t="s">
        <v>70</v>
      </c>
      <c r="D38" s="19">
        <v>57</v>
      </c>
      <c r="E38" s="19">
        <f>VLOOKUP(E6,'[1]Total Municipios'!$B$1001:$D$1018,3,0)</f>
        <v>322</v>
      </c>
      <c r="F38" s="19">
        <f>VLOOKUP(F6,'[1]Total Municipios'!$B$1001:$D$1018,3,0)</f>
        <v>351</v>
      </c>
      <c r="G38" s="19">
        <f>VLOOKUP(G6,'[1]Total Municipios'!$B$1001:$D$1018,3,0)</f>
        <v>337</v>
      </c>
      <c r="H38" s="19">
        <f>VLOOKUP(H6,'[1]Total Municipios'!$B$1001:$D$1018,3,0)</f>
        <v>376</v>
      </c>
      <c r="I38" s="19">
        <f>VLOOKUP(I6,'[1]Total Municipios'!$B$1001:$D$1018,3,0)</f>
        <v>346</v>
      </c>
      <c r="J38" s="19">
        <f>VLOOKUP(J6,'[1]Total Municipios'!$B$1001:$D$1018,3,0)</f>
        <v>348</v>
      </c>
      <c r="K38" s="19">
        <f>VLOOKUP(K6,'[1]Total Municipios'!$B$1001:$D$1018,3,0)</f>
        <v>341</v>
      </c>
      <c r="L38" s="19">
        <f>VLOOKUP(L6,'[1]Total Municipios'!$B$1001:$D$1018,3,0)</f>
        <v>298</v>
      </c>
      <c r="M38" s="19">
        <f>VLOOKUP(M6,'[1]Total Municipios'!$B$1001:$D$1018,3,0)</f>
        <v>242</v>
      </c>
      <c r="N38" s="19">
        <f>VLOOKUP(N6,'[1]Total Municipios'!$B$1001:$D$1018,3,0)</f>
        <v>206</v>
      </c>
      <c r="O38" s="19">
        <f>VLOOKUP(O6,'[1]Total Municipios'!$B$1001:$D$1018,3,0)</f>
        <v>203</v>
      </c>
      <c r="P38" s="19">
        <f>VLOOKUP(P6,'[1]Total Municipios'!$B$1001:$D$1018,3,0)</f>
        <v>181</v>
      </c>
      <c r="Q38" s="19">
        <f>VLOOKUP(Q6,'[1]Total Municipios'!$B$1001:$D$1018,3,0)</f>
        <v>160</v>
      </c>
      <c r="R38" s="19">
        <f>VLOOKUP(R6,'[1]Total Municipios'!$B$1001:$D$1018,3,0)</f>
        <v>122</v>
      </c>
      <c r="S38" s="19">
        <f>VLOOKUP(S6,'[1]Total Municipios'!$B$1001:$D$1018,3,0)</f>
        <v>90</v>
      </c>
      <c r="T38" s="19">
        <f>VLOOKUP(T6,'[1]Total Municipios'!$B$1001:$D$1018,3,0)</f>
        <v>66</v>
      </c>
      <c r="U38" s="19">
        <f>VLOOKUP(U6,'[1]Total Municipios'!$B$1001:$D$1018,3,0)</f>
        <v>44</v>
      </c>
      <c r="V38" s="19">
        <f>VLOOKUP(V6,'[1]Total Municipios'!$B$1001:$D$1018,3,0)</f>
        <v>37</v>
      </c>
      <c r="W38" s="20">
        <f t="shared" si="0"/>
        <v>4127</v>
      </c>
    </row>
    <row r="39" spans="1:23" ht="12.75" customHeight="1" x14ac:dyDescent="0.3">
      <c r="A39" s="8" t="s">
        <v>57</v>
      </c>
      <c r="B39" s="9" t="s">
        <v>38</v>
      </c>
      <c r="C39" s="10" t="s">
        <v>71</v>
      </c>
      <c r="D39" s="19">
        <v>145</v>
      </c>
      <c r="E39" s="19">
        <f>VLOOKUP(E6,'[1]Total Municipios'!$B$793:$D$810,3,0)</f>
        <v>566</v>
      </c>
      <c r="F39" s="19">
        <f>VLOOKUP(F6,'[1]Total Municipios'!$B$793:$D$810,3,0)</f>
        <v>750</v>
      </c>
      <c r="G39" s="19">
        <f>VLOOKUP(G6,'[1]Total Municipios'!$B$793:$D$810,3,0)</f>
        <v>741</v>
      </c>
      <c r="H39" s="19">
        <f>VLOOKUP(H6,'[1]Total Municipios'!$B$793:$D$810,3,0)</f>
        <v>709</v>
      </c>
      <c r="I39" s="19">
        <f>VLOOKUP(I6,'[1]Total Municipios'!$B$793:$D$810,3,0)</f>
        <v>630</v>
      </c>
      <c r="J39" s="19">
        <f>VLOOKUP(J6,'[1]Total Municipios'!$B$793:$D$810,3,0)</f>
        <v>627</v>
      </c>
      <c r="K39" s="19">
        <f>VLOOKUP(K6,'[1]Total Municipios'!$B$793:$D$810,3,0)</f>
        <v>593</v>
      </c>
      <c r="L39" s="19">
        <f>VLOOKUP(L6,'[1]Total Municipios'!$B$793:$D$810,3,0)</f>
        <v>512</v>
      </c>
      <c r="M39" s="19">
        <f>VLOOKUP(M6,'[1]Total Municipios'!$B$793:$D$810,3,0)</f>
        <v>400</v>
      </c>
      <c r="N39" s="19">
        <f>VLOOKUP(N6,'[1]Total Municipios'!$B$793:$D$810,3,0)</f>
        <v>367</v>
      </c>
      <c r="O39" s="19">
        <f>VLOOKUP(O6,'[1]Total Municipios'!$B$793:$D$810,3,0)</f>
        <v>342</v>
      </c>
      <c r="P39" s="19">
        <f>VLOOKUP(P6,'[1]Total Municipios'!$B$793:$D$810,3,0)</f>
        <v>304</v>
      </c>
      <c r="Q39" s="19">
        <f>VLOOKUP(Q6,'[1]Total Municipios'!$B$793:$D$810,3,0)</f>
        <v>240</v>
      </c>
      <c r="R39" s="19">
        <f>VLOOKUP(R6,'[1]Total Municipios'!$B$793:$D$810,3,0)</f>
        <v>165</v>
      </c>
      <c r="S39" s="19">
        <f>VLOOKUP(S6,'[1]Total Municipios'!$B$793:$D$810,3,0)</f>
        <v>140</v>
      </c>
      <c r="T39" s="19">
        <f>VLOOKUP(T6,'[1]Total Municipios'!$B$793:$D$810,3,0)</f>
        <v>105</v>
      </c>
      <c r="U39" s="19">
        <f>VLOOKUP(U6,'[1]Total Municipios'!$B$793:$D$810,3,0)</f>
        <v>62</v>
      </c>
      <c r="V39" s="19">
        <f>VLOOKUP(V6,'[1]Total Municipios'!$B$793:$D$810,3,0)</f>
        <v>50</v>
      </c>
      <c r="W39" s="20">
        <f t="shared" si="0"/>
        <v>7448</v>
      </c>
    </row>
    <row r="40" spans="1:23" ht="12.75" customHeight="1" x14ac:dyDescent="0.3">
      <c r="A40" s="8" t="s">
        <v>2</v>
      </c>
      <c r="B40" s="9" t="s">
        <v>25</v>
      </c>
      <c r="C40" s="10" t="s">
        <v>44</v>
      </c>
      <c r="D40" s="19">
        <v>93</v>
      </c>
      <c r="E40" s="19">
        <f>VLOOKUP(E6,'[1]Total Municipios'!$B$403:$D$420,3,0)</f>
        <v>348</v>
      </c>
      <c r="F40" s="19">
        <f>VLOOKUP(F6,'[1]Total Municipios'!$B$403:$D$420,3,0)</f>
        <v>442</v>
      </c>
      <c r="G40" s="19">
        <f>VLOOKUP(G6,'[1]Total Municipios'!$B$403:$D$420,3,0)</f>
        <v>486</v>
      </c>
      <c r="H40" s="19">
        <f>VLOOKUP(H6,'[1]Total Municipios'!$B$403:$D$420,3,0)</f>
        <v>538</v>
      </c>
      <c r="I40" s="19">
        <f>VLOOKUP(I6,'[1]Total Municipios'!$B$403:$D$420,3,0)</f>
        <v>455</v>
      </c>
      <c r="J40" s="19">
        <f>VLOOKUP(J6,'[1]Total Municipios'!$B$403:$D$420,3,0)</f>
        <v>417</v>
      </c>
      <c r="K40" s="19">
        <f>VLOOKUP(K6,'[1]Total Municipios'!$B$403:$D$420,3,0)</f>
        <v>374</v>
      </c>
      <c r="L40" s="19">
        <f>VLOOKUP(L6,'[1]Total Municipios'!$B$403:$D$420,3,0)</f>
        <v>331</v>
      </c>
      <c r="M40" s="19">
        <f>VLOOKUP(M6,'[1]Total Municipios'!$B$403:$D$420,3,0)</f>
        <v>287</v>
      </c>
      <c r="N40" s="19">
        <f>VLOOKUP(N6,'[1]Total Municipios'!$B$403:$D$420,3,0)</f>
        <v>237</v>
      </c>
      <c r="O40" s="19">
        <f>VLOOKUP(O6,'[1]Total Municipios'!$B$403:$D$420,3,0)</f>
        <v>225</v>
      </c>
      <c r="P40" s="19">
        <f>VLOOKUP(P6,'[1]Total Municipios'!$B$403:$D$420,3,0)</f>
        <v>217</v>
      </c>
      <c r="Q40" s="19">
        <f>VLOOKUP(Q6,'[1]Total Municipios'!$B$403:$D$420,3,0)</f>
        <v>210</v>
      </c>
      <c r="R40" s="19">
        <f>VLOOKUP(R6,'[1]Total Municipios'!$B$403:$D$420,3,0)</f>
        <v>176</v>
      </c>
      <c r="S40" s="19">
        <f>VLOOKUP(S6,'[1]Total Municipios'!$B$403:$D$420,3,0)</f>
        <v>123</v>
      </c>
      <c r="T40" s="19">
        <f>VLOOKUP(T6,'[1]Total Municipios'!$B$403:$D$420,3,0)</f>
        <v>81</v>
      </c>
      <c r="U40" s="19">
        <f>VLOOKUP(U6,'[1]Total Municipios'!$B$403:$D$420,3,0)</f>
        <v>50</v>
      </c>
      <c r="V40" s="19">
        <f>VLOOKUP(V6,'[1]Total Municipios'!$B$403:$D$420,3,0)</f>
        <v>43</v>
      </c>
      <c r="W40" s="20">
        <f t="shared" si="0"/>
        <v>5133</v>
      </c>
    </row>
    <row r="41" spans="1:23" ht="12.75" customHeight="1" x14ac:dyDescent="0.3">
      <c r="A41" s="8" t="s">
        <v>50</v>
      </c>
      <c r="B41" s="9" t="s">
        <v>26</v>
      </c>
      <c r="C41" s="10" t="s">
        <v>55</v>
      </c>
      <c r="D41" s="19">
        <v>193</v>
      </c>
      <c r="E41" s="19">
        <f>VLOOKUP(E6,'[1]Total Municipios'!$B$585:$D$602,3,0)</f>
        <v>765</v>
      </c>
      <c r="F41" s="19">
        <f>VLOOKUP(F6,'[1]Total Municipios'!$B$585:$D$602,3,0)</f>
        <v>1002</v>
      </c>
      <c r="G41" s="19">
        <f>VLOOKUP(G6,'[1]Total Municipios'!$B$585:$D$602,3,0)</f>
        <v>998</v>
      </c>
      <c r="H41" s="19">
        <f>VLOOKUP(H6,'[1]Total Municipios'!$B$585:$D$602,3,0)</f>
        <v>1016</v>
      </c>
      <c r="I41" s="19">
        <f>VLOOKUP(I6,'[1]Total Municipios'!$B$585:$D$602,3,0)</f>
        <v>1029</v>
      </c>
      <c r="J41" s="19">
        <f>VLOOKUP(J6,'[1]Total Municipios'!$B$585:$D$602,3,0)</f>
        <v>994</v>
      </c>
      <c r="K41" s="19">
        <f>VLOOKUP(K6,'[1]Total Municipios'!$B$585:$D$602,3,0)</f>
        <v>939</v>
      </c>
      <c r="L41" s="19">
        <f>VLOOKUP(L6,'[1]Total Municipios'!$B$585:$D$602,3,0)</f>
        <v>799</v>
      </c>
      <c r="M41" s="19">
        <f>VLOOKUP(M6,'[1]Total Municipios'!$B$585:$D$602,3,0)</f>
        <v>662</v>
      </c>
      <c r="N41" s="19">
        <f>VLOOKUP(N6,'[1]Total Municipios'!$B$585:$D$602,3,0)</f>
        <v>599</v>
      </c>
      <c r="O41" s="19">
        <f>VLOOKUP(O6,'[1]Total Municipios'!$B$585:$D$602,3,0)</f>
        <v>540</v>
      </c>
      <c r="P41" s="19">
        <f>VLOOKUP(P6,'[1]Total Municipios'!$B$585:$D$602,3,0)</f>
        <v>455</v>
      </c>
      <c r="Q41" s="19">
        <f>VLOOKUP(Q6,'[1]Total Municipios'!$B$585:$D$602,3,0)</f>
        <v>382</v>
      </c>
      <c r="R41" s="19">
        <f>VLOOKUP(R6,'[1]Total Municipios'!$B$585:$D$602,3,0)</f>
        <v>284</v>
      </c>
      <c r="S41" s="19">
        <f>VLOOKUP(S6,'[1]Total Municipios'!$B$585:$D$602,3,0)</f>
        <v>217</v>
      </c>
      <c r="T41" s="19">
        <f>VLOOKUP(T6,'[1]Total Municipios'!$B$585:$D$602,3,0)</f>
        <v>146</v>
      </c>
      <c r="U41" s="19">
        <f>VLOOKUP(U6,'[1]Total Municipios'!$B$585:$D$602,3,0)</f>
        <v>89</v>
      </c>
      <c r="V41" s="19">
        <f>VLOOKUP(V6,'[1]Total Municipios'!$B$585:$D$602,3,0)</f>
        <v>86</v>
      </c>
      <c r="W41" s="20">
        <f t="shared" si="0"/>
        <v>11195</v>
      </c>
    </row>
    <row r="42" spans="1:23" ht="12.75" customHeight="1" x14ac:dyDescent="0.3">
      <c r="A42" s="8" t="s">
        <v>57</v>
      </c>
      <c r="B42" s="9" t="s">
        <v>97</v>
      </c>
      <c r="C42" s="10" t="s">
        <v>98</v>
      </c>
      <c r="D42" s="19">
        <v>65</v>
      </c>
      <c r="E42" s="19">
        <f>VLOOKUP(E6,'[1]Total Municipios'!$B$1027:$D$1044,3,0)</f>
        <v>263</v>
      </c>
      <c r="F42" s="19">
        <f>VLOOKUP(F6,'[1]Total Municipios'!$B$1027:$D$1044,3,0)</f>
        <v>313</v>
      </c>
      <c r="G42" s="19">
        <f>VLOOKUP(G6,'[1]Total Municipios'!$B$1027:$D$1044,3,0)</f>
        <v>308</v>
      </c>
      <c r="H42" s="19">
        <f>VLOOKUP(H6,'[1]Total Municipios'!$B$1027:$D$1044,3,0)</f>
        <v>343</v>
      </c>
      <c r="I42" s="19">
        <f>VLOOKUP(I6,'[1]Total Municipios'!$B$1027:$D$1044,3,0)</f>
        <v>284</v>
      </c>
      <c r="J42" s="19">
        <f>VLOOKUP(J6,'[1]Total Municipios'!$B$1027:$D$1044,3,0)</f>
        <v>274</v>
      </c>
      <c r="K42" s="19">
        <f>VLOOKUP(K6,'[1]Total Municipios'!$B$1027:$D$1044,3,0)</f>
        <v>258</v>
      </c>
      <c r="L42" s="19">
        <f>VLOOKUP(L6,'[1]Total Municipios'!$B$1027:$D$1044,3,0)</f>
        <v>215</v>
      </c>
      <c r="M42" s="19">
        <f>VLOOKUP(M6,'[1]Total Municipios'!$B$1027:$D$1044,3,0)</f>
        <v>169</v>
      </c>
      <c r="N42" s="19">
        <f>VLOOKUP(N6,'[1]Total Municipios'!$B$1027:$D$1044,3,0)</f>
        <v>141</v>
      </c>
      <c r="O42" s="19">
        <f>VLOOKUP(O6,'[1]Total Municipios'!$B$1027:$D$1044,3,0)</f>
        <v>136</v>
      </c>
      <c r="P42" s="19">
        <f>VLOOKUP(P6,'[1]Total Municipios'!$B$1027:$D$1044,3,0)</f>
        <v>127</v>
      </c>
      <c r="Q42" s="19">
        <f>VLOOKUP(Q6,'[1]Total Municipios'!$B$1027:$D$1044,3,0)</f>
        <v>112</v>
      </c>
      <c r="R42" s="19">
        <f>VLOOKUP(R6,'[1]Total Municipios'!$B$1027:$D$1044,3,0)</f>
        <v>79</v>
      </c>
      <c r="S42" s="19">
        <f>VLOOKUP(S6,'[1]Total Municipios'!$B$1027:$D$1044,3,0)</f>
        <v>56</v>
      </c>
      <c r="T42" s="19">
        <f>VLOOKUP(T6,'[1]Total Municipios'!$B$1027:$D$1044,3,0)</f>
        <v>40</v>
      </c>
      <c r="U42" s="19">
        <f>VLOOKUP(U6,'[1]Total Municipios'!$B$1027:$D$1044,3,0)</f>
        <v>23</v>
      </c>
      <c r="V42" s="19">
        <f>VLOOKUP(V6,'[1]Total Municipios'!$B$1027:$D$1044,3,0)</f>
        <v>26</v>
      </c>
      <c r="W42" s="20">
        <f t="shared" si="0"/>
        <v>3232</v>
      </c>
    </row>
    <row r="43" spans="1:23" x14ac:dyDescent="0.3">
      <c r="A43" s="14" t="s">
        <v>110</v>
      </c>
      <c r="B43" s="11"/>
      <c r="C43" s="1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2">
        <f>SUM(W7:W42)</f>
        <v>610109</v>
      </c>
    </row>
    <row r="45" spans="1:23" x14ac:dyDescent="0.3">
      <c r="J45" s="3"/>
      <c r="K45" s="3"/>
    </row>
    <row r="46" spans="1:23" x14ac:dyDescent="0.3">
      <c r="J46" s="3"/>
      <c r="K46" s="3"/>
      <c r="N46" s="3"/>
      <c r="O46" s="3"/>
      <c r="P46" s="3"/>
      <c r="Q46" s="3"/>
    </row>
    <row r="47" spans="1:23" x14ac:dyDescent="0.3">
      <c r="J47" s="3"/>
      <c r="N47" s="3"/>
      <c r="O47" s="3"/>
      <c r="P47" s="3"/>
      <c r="Q47" s="3"/>
    </row>
  </sheetData>
  <mergeCells count="8">
    <mergeCell ref="A1:W1"/>
    <mergeCell ref="A2:W2"/>
    <mergeCell ref="A3:W3"/>
    <mergeCell ref="A4:W4"/>
    <mergeCell ref="A5:A6"/>
    <mergeCell ref="B5:B6"/>
    <mergeCell ref="C5:C6"/>
    <mergeCell ref="D5:W5"/>
  </mergeCells>
  <pageMargins left="1.03" right="0.7" top="0.75" bottom="0.75" header="0.3" footer="0.3"/>
  <pageSetup paperSize="5" scale="87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47"/>
  <sheetViews>
    <sheetView view="pageBreakPreview" topLeftCell="A16" zoomScaleNormal="115" zoomScaleSheetLayoutView="100" workbookViewId="0">
      <selection activeCell="A43" sqref="A43"/>
    </sheetView>
  </sheetViews>
  <sheetFormatPr baseColWidth="10" defaultRowHeight="14.4" x14ac:dyDescent="0.3"/>
  <cols>
    <col min="1" max="1" width="4.33203125" customWidth="1"/>
    <col min="2" max="2" width="7.6640625" bestFit="1" customWidth="1"/>
    <col min="3" max="3" width="15.109375" bestFit="1" customWidth="1"/>
    <col min="4" max="4" width="11.33203125" style="2" bestFit="1" customWidth="1"/>
    <col min="5" max="6" width="6.21875" style="2" customWidth="1"/>
    <col min="7" max="21" width="6.6640625" style="2" bestFit="1" customWidth="1"/>
    <col min="22" max="22" width="7.5546875" style="2" bestFit="1" customWidth="1"/>
    <col min="23" max="23" width="11.33203125" style="2" bestFit="1" customWidth="1"/>
  </cols>
  <sheetData>
    <row r="1" spans="1:23" x14ac:dyDescent="0.3">
      <c r="A1" s="23" t="s">
        <v>93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</row>
    <row r="2" spans="1:23" x14ac:dyDescent="0.3">
      <c r="A2" s="24" t="s">
        <v>96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</row>
    <row r="3" spans="1:23" x14ac:dyDescent="0.3">
      <c r="A3" s="25" t="s">
        <v>94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</row>
    <row r="4" spans="1:23" x14ac:dyDescent="0.3">
      <c r="A4" s="26" t="s">
        <v>95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</row>
    <row r="5" spans="1:23" x14ac:dyDescent="0.3">
      <c r="A5" s="34" t="s">
        <v>0</v>
      </c>
      <c r="B5" s="32" t="s">
        <v>1</v>
      </c>
      <c r="C5" s="30" t="s">
        <v>72</v>
      </c>
      <c r="D5" s="27" t="s">
        <v>104</v>
      </c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9"/>
    </row>
    <row r="6" spans="1:23" s="1" customFormat="1" ht="12.75" customHeight="1" x14ac:dyDescent="0.3">
      <c r="A6" s="35"/>
      <c r="B6" s="33"/>
      <c r="C6" s="31"/>
      <c r="D6" s="4" t="s">
        <v>74</v>
      </c>
      <c r="E6" s="5" t="s">
        <v>75</v>
      </c>
      <c r="F6" s="5" t="s">
        <v>76</v>
      </c>
      <c r="G6" s="5" t="s">
        <v>77</v>
      </c>
      <c r="H6" s="5" t="s">
        <v>78</v>
      </c>
      <c r="I6" s="5" t="s">
        <v>79</v>
      </c>
      <c r="J6" s="5" t="s">
        <v>80</v>
      </c>
      <c r="K6" s="5" t="s">
        <v>81</v>
      </c>
      <c r="L6" s="5" t="s">
        <v>82</v>
      </c>
      <c r="M6" s="5" t="s">
        <v>83</v>
      </c>
      <c r="N6" s="5" t="s">
        <v>84</v>
      </c>
      <c r="O6" s="5" t="s">
        <v>85</v>
      </c>
      <c r="P6" s="5" t="s">
        <v>86</v>
      </c>
      <c r="Q6" s="5" t="s">
        <v>87</v>
      </c>
      <c r="R6" s="5" t="s">
        <v>88</v>
      </c>
      <c r="S6" s="5" t="s">
        <v>89</v>
      </c>
      <c r="T6" s="5" t="s">
        <v>90</v>
      </c>
      <c r="U6" s="5" t="s">
        <v>91</v>
      </c>
      <c r="V6" s="6" t="s">
        <v>92</v>
      </c>
      <c r="W6" s="7" t="s">
        <v>73</v>
      </c>
    </row>
    <row r="7" spans="1:23" ht="12.75" customHeight="1" x14ac:dyDescent="0.3">
      <c r="A7" s="8" t="s">
        <v>50</v>
      </c>
      <c r="B7" s="9" t="s">
        <v>27</v>
      </c>
      <c r="C7" s="10" t="s">
        <v>51</v>
      </c>
      <c r="D7" s="19">
        <v>141</v>
      </c>
      <c r="E7" s="19">
        <v>624</v>
      </c>
      <c r="F7" s="19">
        <v>843</v>
      </c>
      <c r="G7" s="19">
        <v>863</v>
      </c>
      <c r="H7" s="19">
        <v>967</v>
      </c>
      <c r="I7" s="19">
        <v>845</v>
      </c>
      <c r="J7" s="19">
        <v>791</v>
      </c>
      <c r="K7" s="19">
        <v>707</v>
      </c>
      <c r="L7" s="19">
        <v>613</v>
      </c>
      <c r="M7" s="19">
        <v>555</v>
      </c>
      <c r="N7" s="19">
        <v>508</v>
      </c>
      <c r="O7" s="19">
        <v>492</v>
      </c>
      <c r="P7" s="19">
        <v>456</v>
      </c>
      <c r="Q7" s="19">
        <v>397</v>
      </c>
      <c r="R7" s="19">
        <v>309</v>
      </c>
      <c r="S7" s="19">
        <v>248</v>
      </c>
      <c r="T7" s="19">
        <v>190</v>
      </c>
      <c r="U7" s="19">
        <v>123</v>
      </c>
      <c r="V7" s="19">
        <v>88</v>
      </c>
      <c r="W7" s="20">
        <v>9760</v>
      </c>
    </row>
    <row r="8" spans="1:23" ht="12.75" customHeight="1" x14ac:dyDescent="0.3">
      <c r="A8" s="8" t="s">
        <v>57</v>
      </c>
      <c r="B8" s="9" t="s">
        <v>33</v>
      </c>
      <c r="C8" s="10" t="s">
        <v>58</v>
      </c>
      <c r="D8" s="19">
        <v>187</v>
      </c>
      <c r="E8" s="19">
        <v>812</v>
      </c>
      <c r="F8" s="19">
        <v>991</v>
      </c>
      <c r="G8" s="19">
        <v>1020</v>
      </c>
      <c r="H8" s="19">
        <v>1109</v>
      </c>
      <c r="I8" s="19">
        <v>1016</v>
      </c>
      <c r="J8" s="19">
        <v>908</v>
      </c>
      <c r="K8" s="19">
        <v>762</v>
      </c>
      <c r="L8" s="19">
        <v>742</v>
      </c>
      <c r="M8" s="19">
        <v>710</v>
      </c>
      <c r="N8" s="19">
        <v>741</v>
      </c>
      <c r="O8" s="19">
        <v>692</v>
      </c>
      <c r="P8" s="19">
        <v>603</v>
      </c>
      <c r="Q8" s="19">
        <v>558</v>
      </c>
      <c r="R8" s="19">
        <v>483</v>
      </c>
      <c r="S8" s="19">
        <v>347</v>
      </c>
      <c r="T8" s="19">
        <v>222</v>
      </c>
      <c r="U8" s="19">
        <v>143</v>
      </c>
      <c r="V8" s="19">
        <v>118</v>
      </c>
      <c r="W8" s="20">
        <v>12164</v>
      </c>
    </row>
    <row r="9" spans="1:23" ht="12.75" customHeight="1" x14ac:dyDescent="0.3">
      <c r="A9" s="8" t="s">
        <v>57</v>
      </c>
      <c r="B9" s="9" t="s">
        <v>28</v>
      </c>
      <c r="C9" s="10" t="s">
        <v>59</v>
      </c>
      <c r="D9" s="19">
        <v>367</v>
      </c>
      <c r="E9" s="19">
        <v>1438</v>
      </c>
      <c r="F9" s="19">
        <v>1689</v>
      </c>
      <c r="G9" s="19">
        <v>1701</v>
      </c>
      <c r="H9" s="19">
        <v>1799</v>
      </c>
      <c r="I9" s="19">
        <v>1688</v>
      </c>
      <c r="J9" s="19">
        <v>1596</v>
      </c>
      <c r="K9" s="19">
        <v>1508</v>
      </c>
      <c r="L9" s="19">
        <v>1296</v>
      </c>
      <c r="M9" s="19">
        <v>1148</v>
      </c>
      <c r="N9" s="19">
        <v>1018</v>
      </c>
      <c r="O9" s="19">
        <v>938</v>
      </c>
      <c r="P9" s="19">
        <v>837</v>
      </c>
      <c r="Q9" s="19">
        <v>732</v>
      </c>
      <c r="R9" s="19">
        <v>591</v>
      </c>
      <c r="S9" s="19">
        <v>510</v>
      </c>
      <c r="T9" s="19">
        <v>331</v>
      </c>
      <c r="U9" s="19">
        <v>166</v>
      </c>
      <c r="V9" s="19">
        <v>145</v>
      </c>
      <c r="W9" s="20">
        <v>19498</v>
      </c>
    </row>
    <row r="10" spans="1:23" ht="12.75" customHeight="1" x14ac:dyDescent="0.3">
      <c r="A10" s="8" t="s">
        <v>57</v>
      </c>
      <c r="B10" s="9" t="s">
        <v>29</v>
      </c>
      <c r="C10" s="10" t="s">
        <v>52</v>
      </c>
      <c r="D10" s="19">
        <v>819</v>
      </c>
      <c r="E10" s="19">
        <v>3216</v>
      </c>
      <c r="F10" s="19">
        <v>3997</v>
      </c>
      <c r="G10" s="19">
        <v>4039</v>
      </c>
      <c r="H10" s="19">
        <v>4321</v>
      </c>
      <c r="I10" s="19">
        <v>3792</v>
      </c>
      <c r="J10" s="19">
        <v>3772</v>
      </c>
      <c r="K10" s="19">
        <v>3505</v>
      </c>
      <c r="L10" s="19">
        <v>3040</v>
      </c>
      <c r="M10" s="19">
        <v>2682</v>
      </c>
      <c r="N10" s="19">
        <v>2516</v>
      </c>
      <c r="O10" s="19">
        <v>2345</v>
      </c>
      <c r="P10" s="19">
        <v>2114</v>
      </c>
      <c r="Q10" s="19">
        <v>1755</v>
      </c>
      <c r="R10" s="19">
        <v>1370</v>
      </c>
      <c r="S10" s="19">
        <v>1026</v>
      </c>
      <c r="T10" s="19">
        <v>694</v>
      </c>
      <c r="U10" s="19">
        <v>426</v>
      </c>
      <c r="V10" s="19">
        <v>364</v>
      </c>
      <c r="W10" s="20">
        <v>45793</v>
      </c>
    </row>
    <row r="11" spans="1:23" ht="12.75" customHeight="1" x14ac:dyDescent="0.3">
      <c r="A11" s="8" t="s">
        <v>2</v>
      </c>
      <c r="B11" s="9" t="s">
        <v>3</v>
      </c>
      <c r="C11" s="10" t="s">
        <v>4</v>
      </c>
      <c r="D11" s="19">
        <v>82</v>
      </c>
      <c r="E11" s="19">
        <v>335</v>
      </c>
      <c r="F11" s="19">
        <v>459</v>
      </c>
      <c r="G11" s="19">
        <v>451</v>
      </c>
      <c r="H11" s="19">
        <v>520</v>
      </c>
      <c r="I11" s="19">
        <v>451</v>
      </c>
      <c r="J11" s="19">
        <v>417</v>
      </c>
      <c r="K11" s="19">
        <v>405</v>
      </c>
      <c r="L11" s="19">
        <v>367</v>
      </c>
      <c r="M11" s="19">
        <v>318</v>
      </c>
      <c r="N11" s="19">
        <v>303</v>
      </c>
      <c r="O11" s="19">
        <v>286</v>
      </c>
      <c r="P11" s="19">
        <v>265</v>
      </c>
      <c r="Q11" s="19">
        <v>266</v>
      </c>
      <c r="R11" s="19">
        <v>229</v>
      </c>
      <c r="S11" s="19">
        <v>196</v>
      </c>
      <c r="T11" s="19">
        <v>129</v>
      </c>
      <c r="U11" s="19">
        <v>71</v>
      </c>
      <c r="V11" s="19">
        <v>87</v>
      </c>
      <c r="W11" s="20">
        <v>5637</v>
      </c>
    </row>
    <row r="12" spans="1:23" ht="12.75" customHeight="1" x14ac:dyDescent="0.3">
      <c r="A12" s="8" t="s">
        <v>57</v>
      </c>
      <c r="B12" s="9" t="s">
        <v>7</v>
      </c>
      <c r="C12" s="10" t="s">
        <v>61</v>
      </c>
      <c r="D12" s="19">
        <v>1712</v>
      </c>
      <c r="E12" s="19">
        <v>6799</v>
      </c>
      <c r="F12" s="19">
        <v>8574</v>
      </c>
      <c r="G12" s="19">
        <v>8480</v>
      </c>
      <c r="H12" s="19">
        <v>8305</v>
      </c>
      <c r="I12" s="19">
        <v>8195</v>
      </c>
      <c r="J12" s="19">
        <v>8327</v>
      </c>
      <c r="K12" s="19">
        <v>7945</v>
      </c>
      <c r="L12" s="19">
        <v>6913</v>
      </c>
      <c r="M12" s="19">
        <v>5896</v>
      </c>
      <c r="N12" s="19">
        <v>5539</v>
      </c>
      <c r="O12" s="19">
        <v>5310</v>
      </c>
      <c r="P12" s="19">
        <v>4755</v>
      </c>
      <c r="Q12" s="19">
        <v>4042</v>
      </c>
      <c r="R12" s="19">
        <v>3134</v>
      </c>
      <c r="S12" s="19">
        <v>2184</v>
      </c>
      <c r="T12" s="19">
        <v>1437</v>
      </c>
      <c r="U12" s="19">
        <v>926</v>
      </c>
      <c r="V12" s="19">
        <v>832</v>
      </c>
      <c r="W12" s="20">
        <v>99305</v>
      </c>
    </row>
    <row r="13" spans="1:23" ht="12.75" customHeight="1" x14ac:dyDescent="0.3">
      <c r="A13" s="8" t="s">
        <v>2</v>
      </c>
      <c r="B13" s="9" t="s">
        <v>5</v>
      </c>
      <c r="C13" s="10" t="s">
        <v>6</v>
      </c>
      <c r="D13" s="19">
        <v>2944</v>
      </c>
      <c r="E13" s="19">
        <v>12407</v>
      </c>
      <c r="F13" s="19">
        <v>16025</v>
      </c>
      <c r="G13" s="19">
        <v>16395</v>
      </c>
      <c r="H13" s="19">
        <v>14842</v>
      </c>
      <c r="I13" s="19">
        <v>15967</v>
      </c>
      <c r="J13" s="19">
        <v>16478</v>
      </c>
      <c r="K13" s="19">
        <v>15991</v>
      </c>
      <c r="L13" s="19">
        <v>14391</v>
      </c>
      <c r="M13" s="19">
        <v>12741</v>
      </c>
      <c r="N13" s="19">
        <v>12088</v>
      </c>
      <c r="O13" s="19">
        <v>11761</v>
      </c>
      <c r="P13" s="19">
        <v>10573</v>
      </c>
      <c r="Q13" s="19">
        <v>9182</v>
      </c>
      <c r="R13" s="19">
        <v>7277</v>
      </c>
      <c r="S13" s="19">
        <v>4812</v>
      </c>
      <c r="T13" s="19">
        <v>3256</v>
      </c>
      <c r="U13" s="19">
        <v>2115</v>
      </c>
      <c r="V13" s="19">
        <v>1902</v>
      </c>
      <c r="W13" s="20">
        <v>201147</v>
      </c>
    </row>
    <row r="14" spans="1:23" ht="12.75" customHeight="1" x14ac:dyDescent="0.3">
      <c r="A14" s="8" t="s">
        <v>2</v>
      </c>
      <c r="B14" s="9" t="s">
        <v>39</v>
      </c>
      <c r="C14" s="10" t="s">
        <v>40</v>
      </c>
      <c r="D14" s="19">
        <v>923</v>
      </c>
      <c r="E14" s="19">
        <v>3575</v>
      </c>
      <c r="F14" s="19">
        <v>4394</v>
      </c>
      <c r="G14" s="19">
        <v>4412</v>
      </c>
      <c r="H14" s="19">
        <v>4488</v>
      </c>
      <c r="I14" s="19">
        <v>4202</v>
      </c>
      <c r="J14" s="19">
        <v>4366</v>
      </c>
      <c r="K14" s="19">
        <v>4372</v>
      </c>
      <c r="L14" s="19">
        <v>3749</v>
      </c>
      <c r="M14" s="19">
        <v>3113</v>
      </c>
      <c r="N14" s="19">
        <v>2966</v>
      </c>
      <c r="O14" s="19">
        <v>2690</v>
      </c>
      <c r="P14" s="19">
        <v>2358</v>
      </c>
      <c r="Q14" s="19">
        <v>1864</v>
      </c>
      <c r="R14" s="19">
        <v>1345</v>
      </c>
      <c r="S14" s="19">
        <v>926</v>
      </c>
      <c r="T14" s="19">
        <v>594</v>
      </c>
      <c r="U14" s="19">
        <v>361</v>
      </c>
      <c r="V14" s="19">
        <v>301</v>
      </c>
      <c r="W14" s="20">
        <v>50999</v>
      </c>
    </row>
    <row r="15" spans="1:23" ht="12.75" customHeight="1" x14ac:dyDescent="0.3">
      <c r="A15" s="8" t="s">
        <v>2</v>
      </c>
      <c r="B15" s="9" t="s">
        <v>8</v>
      </c>
      <c r="C15" s="10" t="s">
        <v>42</v>
      </c>
      <c r="D15" s="19">
        <v>223</v>
      </c>
      <c r="E15" s="19">
        <v>684</v>
      </c>
      <c r="F15" s="19">
        <v>913</v>
      </c>
      <c r="G15" s="19">
        <v>873</v>
      </c>
      <c r="H15" s="19">
        <v>896</v>
      </c>
      <c r="I15" s="19">
        <v>879</v>
      </c>
      <c r="J15" s="19">
        <v>877</v>
      </c>
      <c r="K15" s="19">
        <v>815</v>
      </c>
      <c r="L15" s="19">
        <v>718</v>
      </c>
      <c r="M15" s="19">
        <v>620</v>
      </c>
      <c r="N15" s="19">
        <v>619</v>
      </c>
      <c r="O15" s="19">
        <v>571</v>
      </c>
      <c r="P15" s="19">
        <v>473</v>
      </c>
      <c r="Q15" s="19">
        <v>430</v>
      </c>
      <c r="R15" s="19">
        <v>334</v>
      </c>
      <c r="S15" s="19">
        <v>193</v>
      </c>
      <c r="T15" s="19">
        <v>116</v>
      </c>
      <c r="U15" s="19">
        <v>67</v>
      </c>
      <c r="V15" s="19">
        <v>49</v>
      </c>
      <c r="W15" s="20">
        <v>10350</v>
      </c>
    </row>
    <row r="16" spans="1:23" ht="12.75" customHeight="1" x14ac:dyDescent="0.3">
      <c r="A16" s="8" t="s">
        <v>57</v>
      </c>
      <c r="B16" s="9" t="s">
        <v>34</v>
      </c>
      <c r="C16" s="10" t="s">
        <v>62</v>
      </c>
      <c r="D16" s="19">
        <v>188</v>
      </c>
      <c r="E16" s="19">
        <v>624</v>
      </c>
      <c r="F16" s="19">
        <v>786</v>
      </c>
      <c r="G16" s="19">
        <v>855</v>
      </c>
      <c r="H16" s="19">
        <v>918</v>
      </c>
      <c r="I16" s="19">
        <v>795</v>
      </c>
      <c r="J16" s="19">
        <v>723</v>
      </c>
      <c r="K16" s="19">
        <v>682</v>
      </c>
      <c r="L16" s="19">
        <v>615</v>
      </c>
      <c r="M16" s="19">
        <v>532</v>
      </c>
      <c r="N16" s="19">
        <v>487</v>
      </c>
      <c r="O16" s="19">
        <v>464</v>
      </c>
      <c r="P16" s="19">
        <v>408</v>
      </c>
      <c r="Q16" s="19">
        <v>352</v>
      </c>
      <c r="R16" s="19">
        <v>270</v>
      </c>
      <c r="S16" s="19">
        <v>216</v>
      </c>
      <c r="T16" s="19">
        <v>145</v>
      </c>
      <c r="U16" s="19">
        <v>88</v>
      </c>
      <c r="V16" s="19">
        <v>78</v>
      </c>
      <c r="W16" s="20">
        <v>9226</v>
      </c>
    </row>
    <row r="17" spans="1:23" ht="12.75" customHeight="1" x14ac:dyDescent="0.3">
      <c r="A17" s="8" t="s">
        <v>2</v>
      </c>
      <c r="B17" s="9" t="s">
        <v>9</v>
      </c>
      <c r="C17" s="10" t="s">
        <v>41</v>
      </c>
      <c r="D17" s="19">
        <v>1801</v>
      </c>
      <c r="E17" s="19">
        <v>7650</v>
      </c>
      <c r="F17" s="19">
        <v>9594</v>
      </c>
      <c r="G17" s="19">
        <v>9468</v>
      </c>
      <c r="H17" s="19">
        <v>9130</v>
      </c>
      <c r="I17" s="19">
        <v>9513</v>
      </c>
      <c r="J17" s="19">
        <v>9580</v>
      </c>
      <c r="K17" s="19">
        <v>9340</v>
      </c>
      <c r="L17" s="19">
        <v>8138</v>
      </c>
      <c r="M17" s="19">
        <v>7182</v>
      </c>
      <c r="N17" s="19">
        <v>6783</v>
      </c>
      <c r="O17" s="19">
        <v>6281</v>
      </c>
      <c r="P17" s="19">
        <v>5425</v>
      </c>
      <c r="Q17" s="19">
        <v>4462</v>
      </c>
      <c r="R17" s="19">
        <v>3420</v>
      </c>
      <c r="S17" s="19">
        <v>2091</v>
      </c>
      <c r="T17" s="19">
        <v>1344</v>
      </c>
      <c r="U17" s="19">
        <v>775</v>
      </c>
      <c r="V17" s="19">
        <v>683</v>
      </c>
      <c r="W17" s="20">
        <v>112660</v>
      </c>
    </row>
    <row r="18" spans="1:23" ht="12.75" customHeight="1" x14ac:dyDescent="0.3">
      <c r="A18" s="8" t="s">
        <v>50</v>
      </c>
      <c r="B18" s="9" t="s">
        <v>10</v>
      </c>
      <c r="C18" s="10" t="s">
        <v>53</v>
      </c>
      <c r="D18" s="19">
        <v>451</v>
      </c>
      <c r="E18" s="19">
        <v>1934</v>
      </c>
      <c r="F18" s="19">
        <v>2543</v>
      </c>
      <c r="G18" s="19">
        <v>2537</v>
      </c>
      <c r="H18" s="19">
        <v>2571</v>
      </c>
      <c r="I18" s="19">
        <v>2566</v>
      </c>
      <c r="J18" s="19">
        <v>2425</v>
      </c>
      <c r="K18" s="19">
        <v>2330</v>
      </c>
      <c r="L18" s="19">
        <v>2126</v>
      </c>
      <c r="M18" s="19">
        <v>1879</v>
      </c>
      <c r="N18" s="19">
        <v>1795</v>
      </c>
      <c r="O18" s="19">
        <v>1806</v>
      </c>
      <c r="P18" s="19">
        <v>1602</v>
      </c>
      <c r="Q18" s="19">
        <v>1331</v>
      </c>
      <c r="R18" s="19">
        <v>1090</v>
      </c>
      <c r="S18" s="19">
        <v>820</v>
      </c>
      <c r="T18" s="19">
        <v>525</v>
      </c>
      <c r="U18" s="19">
        <v>313</v>
      </c>
      <c r="V18" s="19">
        <v>280</v>
      </c>
      <c r="W18" s="20">
        <v>30924</v>
      </c>
    </row>
    <row r="19" spans="1:23" ht="12.75" customHeight="1" x14ac:dyDescent="0.3">
      <c r="A19" s="8" t="s">
        <v>57</v>
      </c>
      <c r="B19" s="9" t="s">
        <v>11</v>
      </c>
      <c r="C19" s="10" t="s">
        <v>100</v>
      </c>
      <c r="D19" s="19">
        <v>134</v>
      </c>
      <c r="E19" s="19">
        <v>493</v>
      </c>
      <c r="F19" s="19">
        <v>696</v>
      </c>
      <c r="G19" s="19">
        <v>674</v>
      </c>
      <c r="H19" s="19">
        <v>710</v>
      </c>
      <c r="I19" s="19">
        <v>657</v>
      </c>
      <c r="J19" s="19">
        <v>645</v>
      </c>
      <c r="K19" s="19">
        <v>616</v>
      </c>
      <c r="L19" s="19">
        <v>555</v>
      </c>
      <c r="M19" s="19">
        <v>485</v>
      </c>
      <c r="N19" s="19">
        <v>462</v>
      </c>
      <c r="O19" s="19">
        <v>499</v>
      </c>
      <c r="P19" s="19">
        <v>430</v>
      </c>
      <c r="Q19" s="19">
        <v>360</v>
      </c>
      <c r="R19" s="19">
        <v>293</v>
      </c>
      <c r="S19" s="19">
        <v>210</v>
      </c>
      <c r="T19" s="19">
        <v>154</v>
      </c>
      <c r="U19" s="19">
        <v>93</v>
      </c>
      <c r="V19" s="19">
        <v>70</v>
      </c>
      <c r="W19" s="20">
        <v>8236</v>
      </c>
    </row>
    <row r="20" spans="1:23" ht="12.75" customHeight="1" x14ac:dyDescent="0.3">
      <c r="A20" s="8" t="s">
        <v>2</v>
      </c>
      <c r="B20" s="9" t="s">
        <v>30</v>
      </c>
      <c r="C20" s="10" t="s">
        <v>43</v>
      </c>
      <c r="D20" s="19">
        <v>87</v>
      </c>
      <c r="E20" s="19">
        <v>295</v>
      </c>
      <c r="F20" s="19">
        <v>440</v>
      </c>
      <c r="G20" s="19">
        <v>453</v>
      </c>
      <c r="H20" s="19">
        <v>520</v>
      </c>
      <c r="I20" s="19">
        <v>472</v>
      </c>
      <c r="J20" s="19">
        <v>407</v>
      </c>
      <c r="K20" s="19">
        <v>355</v>
      </c>
      <c r="L20" s="19">
        <v>339</v>
      </c>
      <c r="M20" s="19">
        <v>311</v>
      </c>
      <c r="N20" s="19">
        <v>282</v>
      </c>
      <c r="O20" s="19">
        <v>279</v>
      </c>
      <c r="P20" s="19">
        <v>253</v>
      </c>
      <c r="Q20" s="19">
        <v>227</v>
      </c>
      <c r="R20" s="19">
        <v>186</v>
      </c>
      <c r="S20" s="19">
        <v>142</v>
      </c>
      <c r="T20" s="19">
        <v>114</v>
      </c>
      <c r="U20" s="19">
        <v>75</v>
      </c>
      <c r="V20" s="19">
        <v>77</v>
      </c>
      <c r="W20" s="20">
        <v>5314</v>
      </c>
    </row>
    <row r="21" spans="1:23" ht="12.75" customHeight="1" x14ac:dyDescent="0.3">
      <c r="A21" s="8" t="s">
        <v>2</v>
      </c>
      <c r="B21" s="9" t="s">
        <v>31</v>
      </c>
      <c r="C21" s="10" t="s">
        <v>45</v>
      </c>
      <c r="D21" s="19">
        <v>149</v>
      </c>
      <c r="E21" s="19">
        <v>558</v>
      </c>
      <c r="F21" s="19">
        <v>706</v>
      </c>
      <c r="G21" s="19">
        <v>779</v>
      </c>
      <c r="H21" s="19">
        <v>863</v>
      </c>
      <c r="I21" s="19">
        <v>726</v>
      </c>
      <c r="J21" s="19">
        <v>666</v>
      </c>
      <c r="K21" s="19">
        <v>607</v>
      </c>
      <c r="L21" s="19">
        <v>538</v>
      </c>
      <c r="M21" s="19">
        <v>472</v>
      </c>
      <c r="N21" s="19">
        <v>402</v>
      </c>
      <c r="O21" s="19">
        <v>377</v>
      </c>
      <c r="P21" s="19">
        <v>364</v>
      </c>
      <c r="Q21" s="19">
        <v>354</v>
      </c>
      <c r="R21" s="19">
        <v>297</v>
      </c>
      <c r="S21" s="19">
        <v>210</v>
      </c>
      <c r="T21" s="19">
        <v>140</v>
      </c>
      <c r="U21" s="19">
        <v>87</v>
      </c>
      <c r="V21" s="19">
        <v>74</v>
      </c>
      <c r="W21" s="20">
        <v>8369</v>
      </c>
    </row>
    <row r="22" spans="1:23" ht="12.75" customHeight="1" x14ac:dyDescent="0.3">
      <c r="A22" s="8" t="s">
        <v>57</v>
      </c>
      <c r="B22" s="9" t="s">
        <v>12</v>
      </c>
      <c r="C22" s="10" t="s">
        <v>63</v>
      </c>
      <c r="D22" s="19">
        <v>180</v>
      </c>
      <c r="E22" s="19">
        <v>718</v>
      </c>
      <c r="F22" s="19">
        <v>844</v>
      </c>
      <c r="G22" s="19">
        <v>843</v>
      </c>
      <c r="H22" s="19">
        <v>990</v>
      </c>
      <c r="I22" s="19">
        <v>856</v>
      </c>
      <c r="J22" s="19">
        <v>774</v>
      </c>
      <c r="K22" s="19">
        <v>681</v>
      </c>
      <c r="L22" s="19">
        <v>607</v>
      </c>
      <c r="M22" s="19">
        <v>573</v>
      </c>
      <c r="N22" s="19">
        <v>537</v>
      </c>
      <c r="O22" s="19">
        <v>486</v>
      </c>
      <c r="P22" s="19">
        <v>450</v>
      </c>
      <c r="Q22" s="19">
        <v>359</v>
      </c>
      <c r="R22" s="19">
        <v>272</v>
      </c>
      <c r="S22" s="19">
        <v>203</v>
      </c>
      <c r="T22" s="19">
        <v>146</v>
      </c>
      <c r="U22" s="19">
        <v>92</v>
      </c>
      <c r="V22" s="19">
        <v>82</v>
      </c>
      <c r="W22" s="20">
        <v>9693</v>
      </c>
    </row>
    <row r="23" spans="1:23" ht="12.75" customHeight="1" x14ac:dyDescent="0.3">
      <c r="A23" s="8" t="s">
        <v>50</v>
      </c>
      <c r="B23" s="9" t="s">
        <v>13</v>
      </c>
      <c r="C23" s="10" t="s">
        <v>54</v>
      </c>
      <c r="D23" s="19">
        <v>351</v>
      </c>
      <c r="E23" s="19">
        <v>1390</v>
      </c>
      <c r="F23" s="19">
        <v>1843</v>
      </c>
      <c r="G23" s="19">
        <v>1835</v>
      </c>
      <c r="H23" s="19">
        <v>1840</v>
      </c>
      <c r="I23" s="19">
        <v>1851</v>
      </c>
      <c r="J23" s="19">
        <v>1818</v>
      </c>
      <c r="K23" s="19">
        <v>1743</v>
      </c>
      <c r="L23" s="19">
        <v>1477</v>
      </c>
      <c r="M23" s="19">
        <v>1250</v>
      </c>
      <c r="N23" s="19">
        <v>1181</v>
      </c>
      <c r="O23" s="19">
        <v>1068</v>
      </c>
      <c r="P23" s="19">
        <v>906</v>
      </c>
      <c r="Q23" s="19">
        <v>769</v>
      </c>
      <c r="R23" s="19">
        <v>578</v>
      </c>
      <c r="S23" s="19">
        <v>449</v>
      </c>
      <c r="T23" s="19">
        <v>306</v>
      </c>
      <c r="U23" s="19">
        <v>185</v>
      </c>
      <c r="V23" s="19">
        <v>174</v>
      </c>
      <c r="W23" s="20">
        <v>21014</v>
      </c>
    </row>
    <row r="24" spans="1:23" ht="12.75" customHeight="1" x14ac:dyDescent="0.3">
      <c r="A24" s="8" t="s">
        <v>2</v>
      </c>
      <c r="B24" s="9" t="s">
        <v>14</v>
      </c>
      <c r="C24" s="10" t="s">
        <v>46</v>
      </c>
      <c r="D24" s="19">
        <v>1052</v>
      </c>
      <c r="E24" s="19">
        <v>4366</v>
      </c>
      <c r="F24" s="19">
        <v>5400</v>
      </c>
      <c r="G24" s="19">
        <v>5407</v>
      </c>
      <c r="H24" s="19">
        <v>5609</v>
      </c>
      <c r="I24" s="19">
        <v>5443</v>
      </c>
      <c r="J24" s="19">
        <v>5285</v>
      </c>
      <c r="K24" s="19">
        <v>5118</v>
      </c>
      <c r="L24" s="19">
        <v>4421</v>
      </c>
      <c r="M24" s="19">
        <v>3743</v>
      </c>
      <c r="N24" s="19">
        <v>3369</v>
      </c>
      <c r="O24" s="19">
        <v>3141</v>
      </c>
      <c r="P24" s="19">
        <v>2680</v>
      </c>
      <c r="Q24" s="19">
        <v>2374</v>
      </c>
      <c r="R24" s="19">
        <v>1807</v>
      </c>
      <c r="S24" s="19">
        <v>1256</v>
      </c>
      <c r="T24" s="19">
        <v>832</v>
      </c>
      <c r="U24" s="19">
        <v>513</v>
      </c>
      <c r="V24" s="19">
        <v>447</v>
      </c>
      <c r="W24" s="20">
        <v>62263</v>
      </c>
    </row>
    <row r="25" spans="1:23" ht="12.75" customHeight="1" x14ac:dyDescent="0.3">
      <c r="A25" s="8" t="s">
        <v>57</v>
      </c>
      <c r="B25" s="9" t="s">
        <v>32</v>
      </c>
      <c r="C25" s="10" t="s">
        <v>64</v>
      </c>
      <c r="D25" s="19">
        <v>228</v>
      </c>
      <c r="E25" s="19">
        <v>986</v>
      </c>
      <c r="F25" s="19">
        <v>1213</v>
      </c>
      <c r="G25" s="19">
        <v>1238</v>
      </c>
      <c r="H25" s="19">
        <v>1400</v>
      </c>
      <c r="I25" s="19">
        <v>1174</v>
      </c>
      <c r="J25" s="19">
        <v>1064</v>
      </c>
      <c r="K25" s="19">
        <v>996</v>
      </c>
      <c r="L25" s="19">
        <v>894</v>
      </c>
      <c r="M25" s="19">
        <v>830</v>
      </c>
      <c r="N25" s="19">
        <v>817</v>
      </c>
      <c r="O25" s="19">
        <v>796</v>
      </c>
      <c r="P25" s="19">
        <v>728</v>
      </c>
      <c r="Q25" s="19">
        <v>600</v>
      </c>
      <c r="R25" s="19">
        <v>505</v>
      </c>
      <c r="S25" s="19">
        <v>375</v>
      </c>
      <c r="T25" s="19">
        <v>252</v>
      </c>
      <c r="U25" s="19">
        <v>172</v>
      </c>
      <c r="V25" s="19">
        <v>153</v>
      </c>
      <c r="W25" s="20">
        <v>14421</v>
      </c>
    </row>
    <row r="26" spans="1:23" ht="12.75" customHeight="1" x14ac:dyDescent="0.3">
      <c r="A26" s="8" t="s">
        <v>2</v>
      </c>
      <c r="B26" s="9" t="s">
        <v>15</v>
      </c>
      <c r="C26" s="10" t="s">
        <v>47</v>
      </c>
      <c r="D26" s="19">
        <v>356</v>
      </c>
      <c r="E26" s="19">
        <v>1579</v>
      </c>
      <c r="F26" s="19">
        <v>2068</v>
      </c>
      <c r="G26" s="19">
        <v>2085</v>
      </c>
      <c r="H26" s="19">
        <v>2071</v>
      </c>
      <c r="I26" s="19">
        <v>2090</v>
      </c>
      <c r="J26" s="19">
        <v>2093</v>
      </c>
      <c r="K26" s="19">
        <v>1895</v>
      </c>
      <c r="L26" s="19">
        <v>1743</v>
      </c>
      <c r="M26" s="19">
        <v>1576</v>
      </c>
      <c r="N26" s="19">
        <v>1518</v>
      </c>
      <c r="O26" s="19">
        <v>1367</v>
      </c>
      <c r="P26" s="19">
        <v>1157</v>
      </c>
      <c r="Q26" s="19">
        <v>964</v>
      </c>
      <c r="R26" s="19">
        <v>677</v>
      </c>
      <c r="S26" s="19">
        <v>507</v>
      </c>
      <c r="T26" s="19">
        <v>361</v>
      </c>
      <c r="U26" s="19">
        <v>262</v>
      </c>
      <c r="V26" s="19">
        <v>220</v>
      </c>
      <c r="W26" s="20">
        <v>24589</v>
      </c>
    </row>
    <row r="27" spans="1:23" ht="12.75" customHeight="1" x14ac:dyDescent="0.3">
      <c r="A27" s="8" t="s">
        <v>2</v>
      </c>
      <c r="B27" s="9" t="s">
        <v>16</v>
      </c>
      <c r="C27" s="10" t="s">
        <v>48</v>
      </c>
      <c r="D27" s="19">
        <v>64</v>
      </c>
      <c r="E27" s="19">
        <v>243</v>
      </c>
      <c r="F27" s="19">
        <v>373</v>
      </c>
      <c r="G27" s="19">
        <v>386</v>
      </c>
      <c r="H27" s="19">
        <v>418</v>
      </c>
      <c r="I27" s="19">
        <v>386</v>
      </c>
      <c r="J27" s="19">
        <v>365</v>
      </c>
      <c r="K27" s="19">
        <v>328</v>
      </c>
      <c r="L27" s="19">
        <v>293</v>
      </c>
      <c r="M27" s="19">
        <v>259</v>
      </c>
      <c r="N27" s="19">
        <v>256</v>
      </c>
      <c r="O27" s="19">
        <v>252</v>
      </c>
      <c r="P27" s="19">
        <v>200</v>
      </c>
      <c r="Q27" s="19">
        <v>187</v>
      </c>
      <c r="R27" s="19">
        <v>146</v>
      </c>
      <c r="S27" s="19">
        <v>106</v>
      </c>
      <c r="T27" s="19">
        <v>77</v>
      </c>
      <c r="U27" s="19">
        <v>57</v>
      </c>
      <c r="V27" s="19">
        <v>50</v>
      </c>
      <c r="W27" s="20">
        <v>4446</v>
      </c>
    </row>
    <row r="28" spans="1:23" ht="12.75" customHeight="1" x14ac:dyDescent="0.3">
      <c r="A28" s="8" t="s">
        <v>57</v>
      </c>
      <c r="B28" s="9" t="s">
        <v>17</v>
      </c>
      <c r="C28" s="10" t="s">
        <v>65</v>
      </c>
      <c r="D28" s="19">
        <v>139</v>
      </c>
      <c r="E28" s="19">
        <v>574</v>
      </c>
      <c r="F28" s="19">
        <v>682</v>
      </c>
      <c r="G28" s="19">
        <v>670</v>
      </c>
      <c r="H28" s="19">
        <v>747</v>
      </c>
      <c r="I28" s="19">
        <v>613</v>
      </c>
      <c r="J28" s="19">
        <v>597</v>
      </c>
      <c r="K28" s="19">
        <v>567</v>
      </c>
      <c r="L28" s="19">
        <v>474</v>
      </c>
      <c r="M28" s="19">
        <v>377</v>
      </c>
      <c r="N28" s="19">
        <v>324</v>
      </c>
      <c r="O28" s="19">
        <v>311</v>
      </c>
      <c r="P28" s="19">
        <v>292</v>
      </c>
      <c r="Q28" s="19">
        <v>255</v>
      </c>
      <c r="R28" s="19">
        <v>183</v>
      </c>
      <c r="S28" s="19">
        <v>131</v>
      </c>
      <c r="T28" s="19">
        <v>98</v>
      </c>
      <c r="U28" s="19">
        <v>55</v>
      </c>
      <c r="V28" s="19">
        <v>60</v>
      </c>
      <c r="W28" s="20">
        <v>7149</v>
      </c>
    </row>
    <row r="29" spans="1:23" ht="12.75" customHeight="1" x14ac:dyDescent="0.3">
      <c r="A29" s="8" t="s">
        <v>57</v>
      </c>
      <c r="B29" s="9" t="s">
        <v>18</v>
      </c>
      <c r="C29" s="10" t="s">
        <v>66</v>
      </c>
      <c r="D29" s="19">
        <v>61</v>
      </c>
      <c r="E29" s="19">
        <v>332</v>
      </c>
      <c r="F29" s="19">
        <v>346</v>
      </c>
      <c r="G29" s="19">
        <v>301</v>
      </c>
      <c r="H29" s="19">
        <v>313</v>
      </c>
      <c r="I29" s="19">
        <v>339</v>
      </c>
      <c r="J29" s="19">
        <v>340</v>
      </c>
      <c r="K29" s="19">
        <v>330</v>
      </c>
      <c r="L29" s="19">
        <v>261</v>
      </c>
      <c r="M29" s="19">
        <v>246</v>
      </c>
      <c r="N29" s="19">
        <v>245</v>
      </c>
      <c r="O29" s="19">
        <v>199</v>
      </c>
      <c r="P29" s="19">
        <v>164</v>
      </c>
      <c r="Q29" s="19">
        <v>143</v>
      </c>
      <c r="R29" s="19">
        <v>97</v>
      </c>
      <c r="S29" s="19">
        <v>77</v>
      </c>
      <c r="T29" s="19">
        <v>60</v>
      </c>
      <c r="U29" s="19">
        <v>38</v>
      </c>
      <c r="V29" s="19">
        <v>41</v>
      </c>
      <c r="W29" s="20">
        <v>3933</v>
      </c>
    </row>
    <row r="30" spans="1:23" ht="12.75" customHeight="1" x14ac:dyDescent="0.3">
      <c r="A30" s="8" t="s">
        <v>50</v>
      </c>
      <c r="B30" s="9" t="s">
        <v>35</v>
      </c>
      <c r="C30" s="10" t="s">
        <v>101</v>
      </c>
      <c r="D30" s="19">
        <v>454</v>
      </c>
      <c r="E30" s="19">
        <v>1750</v>
      </c>
      <c r="F30" s="19">
        <v>2415</v>
      </c>
      <c r="G30" s="19">
        <v>2390</v>
      </c>
      <c r="H30" s="19">
        <v>2579</v>
      </c>
      <c r="I30" s="19">
        <v>2447</v>
      </c>
      <c r="J30" s="19">
        <v>2298</v>
      </c>
      <c r="K30" s="19">
        <v>2089</v>
      </c>
      <c r="L30" s="19">
        <v>1889</v>
      </c>
      <c r="M30" s="19">
        <v>1649</v>
      </c>
      <c r="N30" s="19">
        <v>1516</v>
      </c>
      <c r="O30" s="19">
        <v>1490</v>
      </c>
      <c r="P30" s="19">
        <v>1373</v>
      </c>
      <c r="Q30" s="19">
        <v>1158</v>
      </c>
      <c r="R30" s="19">
        <v>922</v>
      </c>
      <c r="S30" s="19">
        <v>722</v>
      </c>
      <c r="T30" s="19">
        <v>489</v>
      </c>
      <c r="U30" s="19">
        <v>310</v>
      </c>
      <c r="V30" s="19">
        <v>241</v>
      </c>
      <c r="W30" s="20">
        <v>28181</v>
      </c>
    </row>
    <row r="31" spans="1:23" ht="12.75" customHeight="1" x14ac:dyDescent="0.3">
      <c r="A31" s="8" t="s">
        <v>50</v>
      </c>
      <c r="B31" s="9" t="s">
        <v>19</v>
      </c>
      <c r="C31" s="10" t="s">
        <v>56</v>
      </c>
      <c r="D31" s="19">
        <v>264</v>
      </c>
      <c r="E31" s="19">
        <v>1077</v>
      </c>
      <c r="F31" s="19">
        <v>1479</v>
      </c>
      <c r="G31" s="19">
        <v>1532</v>
      </c>
      <c r="H31" s="19">
        <v>1619</v>
      </c>
      <c r="I31" s="19">
        <v>1542</v>
      </c>
      <c r="J31" s="19">
        <v>1451</v>
      </c>
      <c r="K31" s="19">
        <v>1383</v>
      </c>
      <c r="L31" s="19">
        <v>1265</v>
      </c>
      <c r="M31" s="19">
        <v>1074</v>
      </c>
      <c r="N31" s="19">
        <v>995</v>
      </c>
      <c r="O31" s="19">
        <v>978</v>
      </c>
      <c r="P31" s="19">
        <v>893</v>
      </c>
      <c r="Q31" s="19">
        <v>787</v>
      </c>
      <c r="R31" s="19">
        <v>624</v>
      </c>
      <c r="S31" s="19">
        <v>483</v>
      </c>
      <c r="T31" s="19">
        <v>328</v>
      </c>
      <c r="U31" s="19">
        <v>209</v>
      </c>
      <c r="V31" s="19">
        <v>187</v>
      </c>
      <c r="W31" s="20">
        <v>18170</v>
      </c>
    </row>
    <row r="32" spans="1:23" ht="12.75" customHeight="1" x14ac:dyDescent="0.3">
      <c r="A32" s="8" t="s">
        <v>57</v>
      </c>
      <c r="B32" s="9" t="s">
        <v>20</v>
      </c>
      <c r="C32" s="10" t="s">
        <v>67</v>
      </c>
      <c r="D32" s="19">
        <v>180</v>
      </c>
      <c r="E32" s="19">
        <v>695</v>
      </c>
      <c r="F32" s="19">
        <v>887</v>
      </c>
      <c r="G32" s="19">
        <v>809</v>
      </c>
      <c r="H32" s="19">
        <v>761</v>
      </c>
      <c r="I32" s="19">
        <v>786</v>
      </c>
      <c r="J32" s="19">
        <v>832</v>
      </c>
      <c r="K32" s="19">
        <v>816</v>
      </c>
      <c r="L32" s="19">
        <v>685</v>
      </c>
      <c r="M32" s="19">
        <v>558</v>
      </c>
      <c r="N32" s="19">
        <v>535</v>
      </c>
      <c r="O32" s="19">
        <v>497</v>
      </c>
      <c r="P32" s="19">
        <v>444</v>
      </c>
      <c r="Q32" s="19">
        <v>388</v>
      </c>
      <c r="R32" s="19">
        <v>298</v>
      </c>
      <c r="S32" s="19">
        <v>227</v>
      </c>
      <c r="T32" s="19">
        <v>152</v>
      </c>
      <c r="U32" s="19">
        <v>102</v>
      </c>
      <c r="V32" s="19">
        <v>83</v>
      </c>
      <c r="W32" s="20">
        <v>9735</v>
      </c>
    </row>
    <row r="33" spans="1:23" ht="12.75" customHeight="1" x14ac:dyDescent="0.3">
      <c r="A33" s="8" t="s">
        <v>57</v>
      </c>
      <c r="B33" s="9" t="s">
        <v>21</v>
      </c>
      <c r="C33" s="10" t="s">
        <v>68</v>
      </c>
      <c r="D33" s="19">
        <v>111</v>
      </c>
      <c r="E33" s="19">
        <v>494</v>
      </c>
      <c r="F33" s="19">
        <v>541</v>
      </c>
      <c r="G33" s="19">
        <v>512</v>
      </c>
      <c r="H33" s="19">
        <v>489</v>
      </c>
      <c r="I33" s="19">
        <v>505</v>
      </c>
      <c r="J33" s="19">
        <v>529</v>
      </c>
      <c r="K33" s="19">
        <v>504</v>
      </c>
      <c r="L33" s="19">
        <v>435</v>
      </c>
      <c r="M33" s="19">
        <v>364</v>
      </c>
      <c r="N33" s="19">
        <v>324</v>
      </c>
      <c r="O33" s="19">
        <v>304</v>
      </c>
      <c r="P33" s="19">
        <v>266</v>
      </c>
      <c r="Q33" s="19">
        <v>206</v>
      </c>
      <c r="R33" s="19">
        <v>149</v>
      </c>
      <c r="S33" s="19">
        <v>124</v>
      </c>
      <c r="T33" s="19">
        <v>86</v>
      </c>
      <c r="U33" s="19">
        <v>57</v>
      </c>
      <c r="V33" s="19">
        <v>57</v>
      </c>
      <c r="W33" s="20">
        <v>6057</v>
      </c>
    </row>
    <row r="34" spans="1:23" ht="12.75" customHeight="1" x14ac:dyDescent="0.3">
      <c r="A34" s="8" t="s">
        <v>2</v>
      </c>
      <c r="B34" s="9" t="s">
        <v>22</v>
      </c>
      <c r="C34" s="10" t="s">
        <v>49</v>
      </c>
      <c r="D34" s="19">
        <v>673</v>
      </c>
      <c r="E34" s="19">
        <v>2487</v>
      </c>
      <c r="F34" s="19">
        <v>3337</v>
      </c>
      <c r="G34" s="19">
        <v>3167</v>
      </c>
      <c r="H34" s="19">
        <v>3215</v>
      </c>
      <c r="I34" s="19">
        <v>3328</v>
      </c>
      <c r="J34" s="19">
        <v>3466</v>
      </c>
      <c r="K34" s="19">
        <v>3426</v>
      </c>
      <c r="L34" s="19">
        <v>2968</v>
      </c>
      <c r="M34" s="19">
        <v>2493</v>
      </c>
      <c r="N34" s="19">
        <v>2442</v>
      </c>
      <c r="O34" s="19">
        <v>2214</v>
      </c>
      <c r="P34" s="19">
        <v>1772</v>
      </c>
      <c r="Q34" s="19">
        <v>1430</v>
      </c>
      <c r="R34" s="19">
        <v>1078</v>
      </c>
      <c r="S34" s="19">
        <v>751</v>
      </c>
      <c r="T34" s="19">
        <v>527</v>
      </c>
      <c r="U34" s="19">
        <v>314</v>
      </c>
      <c r="V34" s="19">
        <v>191</v>
      </c>
      <c r="W34" s="20">
        <v>39279</v>
      </c>
    </row>
    <row r="35" spans="1:23" ht="12.75" customHeight="1" x14ac:dyDescent="0.3">
      <c r="A35" s="8" t="s">
        <v>57</v>
      </c>
      <c r="B35" s="9" t="s">
        <v>23</v>
      </c>
      <c r="C35" s="10" t="s">
        <v>60</v>
      </c>
      <c r="D35" s="19">
        <v>996</v>
      </c>
      <c r="E35" s="19">
        <v>3941</v>
      </c>
      <c r="F35" s="19">
        <v>5025</v>
      </c>
      <c r="G35" s="19">
        <v>4956</v>
      </c>
      <c r="H35" s="19">
        <v>5093</v>
      </c>
      <c r="I35" s="19">
        <v>4952</v>
      </c>
      <c r="J35" s="19">
        <v>4773</v>
      </c>
      <c r="K35" s="19">
        <v>4446</v>
      </c>
      <c r="L35" s="19">
        <v>3926</v>
      </c>
      <c r="M35" s="19">
        <v>3423</v>
      </c>
      <c r="N35" s="19">
        <v>3154</v>
      </c>
      <c r="O35" s="19">
        <v>2982</v>
      </c>
      <c r="P35" s="19">
        <v>2718</v>
      </c>
      <c r="Q35" s="19">
        <v>2350</v>
      </c>
      <c r="R35" s="19">
        <v>1863</v>
      </c>
      <c r="S35" s="19">
        <v>1360</v>
      </c>
      <c r="T35" s="19">
        <v>859</v>
      </c>
      <c r="U35" s="19">
        <v>494</v>
      </c>
      <c r="V35" s="19">
        <v>444</v>
      </c>
      <c r="W35" s="20">
        <v>57755</v>
      </c>
    </row>
    <row r="36" spans="1:23" ht="12.75" customHeight="1" x14ac:dyDescent="0.3">
      <c r="A36" s="8" t="s">
        <v>57</v>
      </c>
      <c r="B36" s="9" t="s">
        <v>24</v>
      </c>
      <c r="C36" s="10" t="s">
        <v>69</v>
      </c>
      <c r="D36" s="19">
        <v>476</v>
      </c>
      <c r="E36" s="19">
        <v>2032</v>
      </c>
      <c r="F36" s="19">
        <v>2617</v>
      </c>
      <c r="G36" s="19">
        <v>2404</v>
      </c>
      <c r="H36" s="19">
        <v>2575</v>
      </c>
      <c r="I36" s="19">
        <v>2461</v>
      </c>
      <c r="J36" s="19">
        <v>2486</v>
      </c>
      <c r="K36" s="19">
        <v>2381</v>
      </c>
      <c r="L36" s="19">
        <v>1972</v>
      </c>
      <c r="M36" s="19">
        <v>1637</v>
      </c>
      <c r="N36" s="19">
        <v>1453</v>
      </c>
      <c r="O36" s="19">
        <v>1300</v>
      </c>
      <c r="P36" s="19">
        <v>1141</v>
      </c>
      <c r="Q36" s="19">
        <v>1009</v>
      </c>
      <c r="R36" s="19">
        <v>763</v>
      </c>
      <c r="S36" s="19">
        <v>543</v>
      </c>
      <c r="T36" s="19">
        <v>328</v>
      </c>
      <c r="U36" s="19">
        <v>208</v>
      </c>
      <c r="V36" s="19">
        <v>215</v>
      </c>
      <c r="W36" s="20">
        <v>28001</v>
      </c>
    </row>
    <row r="37" spans="1:23" ht="12.75" customHeight="1" x14ac:dyDescent="0.3">
      <c r="A37" s="8" t="s">
        <v>50</v>
      </c>
      <c r="B37" s="9" t="s">
        <v>36</v>
      </c>
      <c r="C37" s="10" t="s">
        <v>99</v>
      </c>
      <c r="D37" s="19">
        <v>274</v>
      </c>
      <c r="E37" s="19">
        <v>1249</v>
      </c>
      <c r="F37" s="19">
        <v>1585</v>
      </c>
      <c r="G37" s="19">
        <v>1529</v>
      </c>
      <c r="H37" s="19">
        <v>1580</v>
      </c>
      <c r="I37" s="19">
        <v>1616</v>
      </c>
      <c r="J37" s="19">
        <v>1547</v>
      </c>
      <c r="K37" s="19">
        <v>1495</v>
      </c>
      <c r="L37" s="19">
        <v>1347</v>
      </c>
      <c r="M37" s="19">
        <v>1203</v>
      </c>
      <c r="N37" s="19">
        <v>1089</v>
      </c>
      <c r="O37" s="19">
        <v>1088</v>
      </c>
      <c r="P37" s="19">
        <v>1060</v>
      </c>
      <c r="Q37" s="19">
        <v>888</v>
      </c>
      <c r="R37" s="19">
        <v>701</v>
      </c>
      <c r="S37" s="19">
        <v>524</v>
      </c>
      <c r="T37" s="19">
        <v>367</v>
      </c>
      <c r="U37" s="19">
        <v>211</v>
      </c>
      <c r="V37" s="19">
        <v>202</v>
      </c>
      <c r="W37" s="20">
        <v>19555</v>
      </c>
    </row>
    <row r="38" spans="1:23" ht="12.75" customHeight="1" x14ac:dyDescent="0.3">
      <c r="A38" s="8" t="s">
        <v>57</v>
      </c>
      <c r="B38" s="9" t="s">
        <v>37</v>
      </c>
      <c r="C38" s="10" t="s">
        <v>70</v>
      </c>
      <c r="D38" s="19">
        <v>72</v>
      </c>
      <c r="E38" s="19">
        <v>407</v>
      </c>
      <c r="F38" s="19">
        <v>449</v>
      </c>
      <c r="G38" s="19">
        <v>431</v>
      </c>
      <c r="H38" s="19">
        <v>474</v>
      </c>
      <c r="I38" s="19">
        <v>433</v>
      </c>
      <c r="J38" s="19">
        <v>443</v>
      </c>
      <c r="K38" s="19">
        <v>440</v>
      </c>
      <c r="L38" s="19">
        <v>382</v>
      </c>
      <c r="M38" s="19">
        <v>317</v>
      </c>
      <c r="N38" s="19">
        <v>281</v>
      </c>
      <c r="O38" s="19">
        <v>279</v>
      </c>
      <c r="P38" s="19">
        <v>251</v>
      </c>
      <c r="Q38" s="19">
        <v>224</v>
      </c>
      <c r="R38" s="19">
        <v>173</v>
      </c>
      <c r="S38" s="19">
        <v>130</v>
      </c>
      <c r="T38" s="19">
        <v>95</v>
      </c>
      <c r="U38" s="19">
        <v>62</v>
      </c>
      <c r="V38" s="19">
        <v>52</v>
      </c>
      <c r="W38" s="20">
        <v>5395</v>
      </c>
    </row>
    <row r="39" spans="1:23" ht="12.75" customHeight="1" x14ac:dyDescent="0.3">
      <c r="A39" s="8" t="s">
        <v>57</v>
      </c>
      <c r="B39" s="9" t="s">
        <v>38</v>
      </c>
      <c r="C39" s="10" t="s">
        <v>71</v>
      </c>
      <c r="D39" s="19">
        <v>167</v>
      </c>
      <c r="E39" s="19">
        <v>650</v>
      </c>
      <c r="F39" s="19">
        <v>863</v>
      </c>
      <c r="G39" s="19">
        <v>853</v>
      </c>
      <c r="H39" s="19">
        <v>816</v>
      </c>
      <c r="I39" s="19">
        <v>722</v>
      </c>
      <c r="J39" s="19">
        <v>719</v>
      </c>
      <c r="K39" s="19">
        <v>691</v>
      </c>
      <c r="L39" s="19">
        <v>597</v>
      </c>
      <c r="M39" s="19">
        <v>472</v>
      </c>
      <c r="N39" s="19">
        <v>444</v>
      </c>
      <c r="O39" s="19">
        <v>413</v>
      </c>
      <c r="P39" s="19">
        <v>367</v>
      </c>
      <c r="Q39" s="19">
        <v>291</v>
      </c>
      <c r="R39" s="19">
        <v>199</v>
      </c>
      <c r="S39" s="19">
        <v>172</v>
      </c>
      <c r="T39" s="19">
        <v>129</v>
      </c>
      <c r="U39" s="19">
        <v>77</v>
      </c>
      <c r="V39" s="19">
        <v>62</v>
      </c>
      <c r="W39" s="20">
        <v>8704</v>
      </c>
    </row>
    <row r="40" spans="1:23" ht="12.75" customHeight="1" x14ac:dyDescent="0.3">
      <c r="A40" s="8" t="s">
        <v>2</v>
      </c>
      <c r="B40" s="9" t="s">
        <v>25</v>
      </c>
      <c r="C40" s="10" t="s">
        <v>44</v>
      </c>
      <c r="D40" s="19">
        <v>107</v>
      </c>
      <c r="E40" s="19">
        <v>400</v>
      </c>
      <c r="F40" s="19">
        <v>509</v>
      </c>
      <c r="G40" s="19">
        <v>560</v>
      </c>
      <c r="H40" s="19">
        <v>619</v>
      </c>
      <c r="I40" s="19">
        <v>521</v>
      </c>
      <c r="J40" s="19">
        <v>478</v>
      </c>
      <c r="K40" s="19">
        <v>436</v>
      </c>
      <c r="L40" s="19">
        <v>386</v>
      </c>
      <c r="M40" s="19">
        <v>339</v>
      </c>
      <c r="N40" s="19">
        <v>288</v>
      </c>
      <c r="O40" s="19">
        <v>272</v>
      </c>
      <c r="P40" s="19">
        <v>262</v>
      </c>
      <c r="Q40" s="19">
        <v>254</v>
      </c>
      <c r="R40" s="19">
        <v>213</v>
      </c>
      <c r="S40" s="19">
        <v>150</v>
      </c>
      <c r="T40" s="19">
        <v>100</v>
      </c>
      <c r="U40" s="19">
        <v>61</v>
      </c>
      <c r="V40" s="19">
        <v>53</v>
      </c>
      <c r="W40" s="20">
        <v>6008</v>
      </c>
    </row>
    <row r="41" spans="1:23" ht="12.75" customHeight="1" x14ac:dyDescent="0.3">
      <c r="A41" s="8" t="s">
        <v>50</v>
      </c>
      <c r="B41" s="9" t="s">
        <v>26</v>
      </c>
      <c r="C41" s="10" t="s">
        <v>55</v>
      </c>
      <c r="D41" s="19">
        <v>243</v>
      </c>
      <c r="E41" s="19">
        <v>966</v>
      </c>
      <c r="F41" s="19">
        <v>1281</v>
      </c>
      <c r="G41" s="19">
        <v>1275</v>
      </c>
      <c r="H41" s="19">
        <v>1280</v>
      </c>
      <c r="I41" s="19">
        <v>1286</v>
      </c>
      <c r="J41" s="19">
        <v>1264</v>
      </c>
      <c r="K41" s="19">
        <v>1212</v>
      </c>
      <c r="L41" s="19">
        <v>1027</v>
      </c>
      <c r="M41" s="19">
        <v>870</v>
      </c>
      <c r="N41" s="19">
        <v>819</v>
      </c>
      <c r="O41" s="19">
        <v>743</v>
      </c>
      <c r="P41" s="19">
        <v>630</v>
      </c>
      <c r="Q41" s="19">
        <v>534</v>
      </c>
      <c r="R41" s="19">
        <v>402</v>
      </c>
      <c r="S41" s="19">
        <v>312</v>
      </c>
      <c r="T41" s="19">
        <v>210</v>
      </c>
      <c r="U41" s="19">
        <v>129</v>
      </c>
      <c r="V41" s="19">
        <v>121</v>
      </c>
      <c r="W41" s="20">
        <v>14604</v>
      </c>
    </row>
    <row r="42" spans="1:23" ht="12.75" customHeight="1" x14ac:dyDescent="0.3">
      <c r="A42" s="8" t="s">
        <v>57</v>
      </c>
      <c r="B42" s="9" t="s">
        <v>97</v>
      </c>
      <c r="C42" s="10" t="s">
        <v>98</v>
      </c>
      <c r="D42" s="19">
        <v>75</v>
      </c>
      <c r="E42" s="19">
        <v>302</v>
      </c>
      <c r="F42" s="19">
        <v>360</v>
      </c>
      <c r="G42" s="19">
        <v>354</v>
      </c>
      <c r="H42" s="19">
        <v>395</v>
      </c>
      <c r="I42" s="19">
        <v>325</v>
      </c>
      <c r="J42" s="19">
        <v>314</v>
      </c>
      <c r="K42" s="19">
        <v>301</v>
      </c>
      <c r="L42" s="19">
        <v>251</v>
      </c>
      <c r="M42" s="19">
        <v>200</v>
      </c>
      <c r="N42" s="19">
        <v>171</v>
      </c>
      <c r="O42" s="19">
        <v>164</v>
      </c>
      <c r="P42" s="19">
        <v>153</v>
      </c>
      <c r="Q42" s="19">
        <v>136</v>
      </c>
      <c r="R42" s="19">
        <v>96</v>
      </c>
      <c r="S42" s="19">
        <v>69</v>
      </c>
      <c r="T42" s="19">
        <v>49</v>
      </c>
      <c r="U42" s="19">
        <v>29</v>
      </c>
      <c r="V42" s="19">
        <v>32</v>
      </c>
      <c r="W42" s="20">
        <v>3776</v>
      </c>
    </row>
    <row r="43" spans="1:23" x14ac:dyDescent="0.3">
      <c r="A43" s="14" t="s">
        <v>110</v>
      </c>
      <c r="B43" s="11"/>
      <c r="C43" s="1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2">
        <v>1022110</v>
      </c>
    </row>
    <row r="45" spans="1:23" x14ac:dyDescent="0.3">
      <c r="J45" s="3"/>
      <c r="K45" s="3"/>
    </row>
    <row r="46" spans="1:23" x14ac:dyDescent="0.3">
      <c r="J46" s="3"/>
      <c r="K46" s="3"/>
      <c r="N46" s="3"/>
      <c r="O46" s="3"/>
      <c r="P46" s="3"/>
      <c r="Q46" s="3"/>
    </row>
    <row r="47" spans="1:23" x14ac:dyDescent="0.3">
      <c r="J47" s="3"/>
      <c r="N47" s="3"/>
      <c r="O47" s="3"/>
      <c r="P47" s="3"/>
      <c r="Q47" s="3"/>
    </row>
  </sheetData>
  <mergeCells count="8">
    <mergeCell ref="A5:A6"/>
    <mergeCell ref="B5:B6"/>
    <mergeCell ref="C5:C6"/>
    <mergeCell ref="D5:W5"/>
    <mergeCell ref="A1:W1"/>
    <mergeCell ref="A2:W2"/>
    <mergeCell ref="A3:W3"/>
    <mergeCell ref="A4:W4"/>
  </mergeCells>
  <pageMargins left="1.1499999999999999" right="1.01" top="0.75" bottom="0.75" header="0.3" footer="0.3"/>
  <pageSetup paperSize="5" scale="88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47"/>
  <sheetViews>
    <sheetView view="pageBreakPreview" topLeftCell="A16" zoomScaleNormal="115" zoomScaleSheetLayoutView="100" workbookViewId="0">
      <selection activeCell="A43" sqref="A43"/>
    </sheetView>
  </sheetViews>
  <sheetFormatPr baseColWidth="10" defaultRowHeight="14.4" x14ac:dyDescent="0.3"/>
  <cols>
    <col min="1" max="1" width="4.33203125" customWidth="1"/>
    <col min="2" max="2" width="7.6640625" bestFit="1" customWidth="1"/>
    <col min="3" max="3" width="15.109375" bestFit="1" customWidth="1"/>
    <col min="4" max="4" width="11.33203125" style="2" bestFit="1" customWidth="1"/>
    <col min="5" max="6" width="6.21875" style="2" customWidth="1"/>
    <col min="7" max="21" width="6.6640625" style="2" bestFit="1" customWidth="1"/>
    <col min="22" max="22" width="7.5546875" style="2" bestFit="1" customWidth="1"/>
    <col min="23" max="23" width="11.33203125" style="2" bestFit="1" customWidth="1"/>
  </cols>
  <sheetData>
    <row r="1" spans="1:23" x14ac:dyDescent="0.3">
      <c r="A1" s="23" t="s">
        <v>93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</row>
    <row r="2" spans="1:23" x14ac:dyDescent="0.3">
      <c r="A2" s="24" t="s">
        <v>96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</row>
    <row r="3" spans="1:23" x14ac:dyDescent="0.3">
      <c r="A3" s="25" t="s">
        <v>94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</row>
    <row r="4" spans="1:23" x14ac:dyDescent="0.3">
      <c r="A4" s="26" t="s">
        <v>95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</row>
    <row r="5" spans="1:23" x14ac:dyDescent="0.3">
      <c r="A5" s="34" t="s">
        <v>0</v>
      </c>
      <c r="B5" s="32" t="s">
        <v>1</v>
      </c>
      <c r="C5" s="30" t="s">
        <v>72</v>
      </c>
      <c r="D5" s="27" t="s">
        <v>105</v>
      </c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9"/>
    </row>
    <row r="6" spans="1:23" s="1" customFormat="1" ht="12.75" customHeight="1" x14ac:dyDescent="0.3">
      <c r="A6" s="35"/>
      <c r="B6" s="33"/>
      <c r="C6" s="31"/>
      <c r="D6" s="4" t="s">
        <v>74</v>
      </c>
      <c r="E6" s="5" t="s">
        <v>75</v>
      </c>
      <c r="F6" s="5" t="s">
        <v>76</v>
      </c>
      <c r="G6" s="5" t="s">
        <v>77</v>
      </c>
      <c r="H6" s="5" t="s">
        <v>78</v>
      </c>
      <c r="I6" s="5" t="s">
        <v>79</v>
      </c>
      <c r="J6" s="5" t="s">
        <v>80</v>
      </c>
      <c r="K6" s="5" t="s">
        <v>81</v>
      </c>
      <c r="L6" s="5" t="s">
        <v>82</v>
      </c>
      <c r="M6" s="5" t="s">
        <v>83</v>
      </c>
      <c r="N6" s="5" t="s">
        <v>84</v>
      </c>
      <c r="O6" s="5" t="s">
        <v>85</v>
      </c>
      <c r="P6" s="5" t="s">
        <v>86</v>
      </c>
      <c r="Q6" s="5" t="s">
        <v>87</v>
      </c>
      <c r="R6" s="5" t="s">
        <v>88</v>
      </c>
      <c r="S6" s="5" t="s">
        <v>89</v>
      </c>
      <c r="T6" s="5" t="s">
        <v>90</v>
      </c>
      <c r="U6" s="5" t="s">
        <v>91</v>
      </c>
      <c r="V6" s="6" t="s">
        <v>92</v>
      </c>
      <c r="W6" s="7" t="s">
        <v>73</v>
      </c>
    </row>
    <row r="7" spans="1:23" ht="12.75" customHeight="1" x14ac:dyDescent="0.3">
      <c r="A7" s="8" t="s">
        <v>50</v>
      </c>
      <c r="B7" s="9" t="s">
        <v>27</v>
      </c>
      <c r="C7" s="10" t="s">
        <v>51</v>
      </c>
      <c r="D7" s="19">
        <v>29</v>
      </c>
      <c r="E7" s="19">
        <v>130</v>
      </c>
      <c r="F7" s="19">
        <v>178</v>
      </c>
      <c r="G7" s="19">
        <v>176</v>
      </c>
      <c r="H7" s="19">
        <v>198</v>
      </c>
      <c r="I7" s="19">
        <v>181</v>
      </c>
      <c r="J7" s="19">
        <v>176</v>
      </c>
      <c r="K7" s="19">
        <v>163</v>
      </c>
      <c r="L7" s="19">
        <v>166</v>
      </c>
      <c r="M7" s="19">
        <v>177</v>
      </c>
      <c r="N7" s="19">
        <v>173</v>
      </c>
      <c r="O7" s="19">
        <v>169</v>
      </c>
      <c r="P7" s="19">
        <v>149</v>
      </c>
      <c r="Q7" s="19">
        <v>136</v>
      </c>
      <c r="R7" s="19">
        <v>116</v>
      </c>
      <c r="S7" s="19">
        <v>91</v>
      </c>
      <c r="T7" s="19">
        <v>61</v>
      </c>
      <c r="U7" s="19">
        <v>40</v>
      </c>
      <c r="V7" s="19">
        <v>41</v>
      </c>
      <c r="W7" s="12">
        <v>2550</v>
      </c>
    </row>
    <row r="8" spans="1:23" ht="12.75" customHeight="1" x14ac:dyDescent="0.3">
      <c r="A8" s="8" t="s">
        <v>57</v>
      </c>
      <c r="B8" s="9" t="s">
        <v>33</v>
      </c>
      <c r="C8" s="10" t="s">
        <v>58</v>
      </c>
      <c r="D8" s="19">
        <v>33</v>
      </c>
      <c r="E8" s="19">
        <v>159</v>
      </c>
      <c r="F8" s="19">
        <v>205</v>
      </c>
      <c r="G8" s="19">
        <v>214</v>
      </c>
      <c r="H8" s="19">
        <v>234</v>
      </c>
      <c r="I8" s="19">
        <v>211</v>
      </c>
      <c r="J8" s="19">
        <v>207</v>
      </c>
      <c r="K8" s="19">
        <v>187</v>
      </c>
      <c r="L8" s="19">
        <v>208</v>
      </c>
      <c r="M8" s="19">
        <v>214</v>
      </c>
      <c r="N8" s="19">
        <v>235</v>
      </c>
      <c r="O8" s="19">
        <v>229</v>
      </c>
      <c r="P8" s="19">
        <v>198</v>
      </c>
      <c r="Q8" s="19">
        <v>175</v>
      </c>
      <c r="R8" s="19">
        <v>149</v>
      </c>
      <c r="S8" s="19">
        <v>113</v>
      </c>
      <c r="T8" s="19">
        <v>78</v>
      </c>
      <c r="U8" s="19">
        <v>50</v>
      </c>
      <c r="V8" s="19">
        <v>37</v>
      </c>
      <c r="W8" s="12">
        <v>3136</v>
      </c>
    </row>
    <row r="9" spans="1:23" ht="12.75" customHeight="1" x14ac:dyDescent="0.3">
      <c r="A9" s="8" t="s">
        <v>57</v>
      </c>
      <c r="B9" s="9" t="s">
        <v>28</v>
      </c>
      <c r="C9" s="10" t="s">
        <v>59</v>
      </c>
      <c r="D9" s="19">
        <v>52</v>
      </c>
      <c r="E9" s="19">
        <v>170</v>
      </c>
      <c r="F9" s="19">
        <v>220</v>
      </c>
      <c r="G9" s="19">
        <v>211</v>
      </c>
      <c r="H9" s="19">
        <v>224</v>
      </c>
      <c r="I9" s="19">
        <v>217</v>
      </c>
      <c r="J9" s="19">
        <v>221</v>
      </c>
      <c r="K9" s="19">
        <v>223</v>
      </c>
      <c r="L9" s="19">
        <v>220</v>
      </c>
      <c r="M9" s="19">
        <v>229</v>
      </c>
      <c r="N9" s="19">
        <v>213</v>
      </c>
      <c r="O9" s="19">
        <v>195</v>
      </c>
      <c r="P9" s="19">
        <v>167</v>
      </c>
      <c r="Q9" s="19">
        <v>145</v>
      </c>
      <c r="R9" s="19">
        <v>112</v>
      </c>
      <c r="S9" s="19">
        <v>93</v>
      </c>
      <c r="T9" s="19">
        <v>68</v>
      </c>
      <c r="U9" s="19">
        <v>45</v>
      </c>
      <c r="V9" s="19">
        <v>31</v>
      </c>
      <c r="W9" s="12">
        <v>3056</v>
      </c>
    </row>
    <row r="10" spans="1:23" ht="12.75" customHeight="1" x14ac:dyDescent="0.3">
      <c r="A10" s="8" t="s">
        <v>57</v>
      </c>
      <c r="B10" s="9" t="s">
        <v>29</v>
      </c>
      <c r="C10" s="10" t="s">
        <v>52</v>
      </c>
      <c r="D10" s="19">
        <v>240</v>
      </c>
      <c r="E10" s="19">
        <v>1007</v>
      </c>
      <c r="F10" s="19">
        <v>1321</v>
      </c>
      <c r="G10" s="19">
        <v>1260</v>
      </c>
      <c r="H10" s="19">
        <v>1269</v>
      </c>
      <c r="I10" s="19">
        <v>1249</v>
      </c>
      <c r="J10" s="19">
        <v>1328</v>
      </c>
      <c r="K10" s="19">
        <v>1304</v>
      </c>
      <c r="L10" s="19">
        <v>1246</v>
      </c>
      <c r="M10" s="19">
        <v>1217</v>
      </c>
      <c r="N10" s="19">
        <v>1279</v>
      </c>
      <c r="O10" s="19">
        <v>1218</v>
      </c>
      <c r="P10" s="19">
        <v>1109</v>
      </c>
      <c r="Q10" s="19">
        <v>909</v>
      </c>
      <c r="R10" s="19">
        <v>737</v>
      </c>
      <c r="S10" s="19">
        <v>578</v>
      </c>
      <c r="T10" s="19">
        <v>369</v>
      </c>
      <c r="U10" s="19">
        <v>217</v>
      </c>
      <c r="V10" s="19">
        <v>203</v>
      </c>
      <c r="W10" s="12">
        <v>18060</v>
      </c>
    </row>
    <row r="11" spans="1:23" ht="12.75" customHeight="1" x14ac:dyDescent="0.3">
      <c r="A11" s="8" t="s">
        <v>2</v>
      </c>
      <c r="B11" s="9" t="s">
        <v>3</v>
      </c>
      <c r="C11" s="10" t="s">
        <v>4</v>
      </c>
      <c r="D11" s="19">
        <v>12</v>
      </c>
      <c r="E11" s="19">
        <v>45</v>
      </c>
      <c r="F11" s="19">
        <v>54</v>
      </c>
      <c r="G11" s="19">
        <v>54</v>
      </c>
      <c r="H11" s="19">
        <v>61</v>
      </c>
      <c r="I11" s="19">
        <v>53</v>
      </c>
      <c r="J11" s="19">
        <v>58</v>
      </c>
      <c r="K11" s="19">
        <v>59</v>
      </c>
      <c r="L11" s="19">
        <v>58</v>
      </c>
      <c r="M11" s="19">
        <v>60</v>
      </c>
      <c r="N11" s="19">
        <v>55</v>
      </c>
      <c r="O11" s="19">
        <v>54</v>
      </c>
      <c r="P11" s="19">
        <v>53</v>
      </c>
      <c r="Q11" s="19">
        <v>50</v>
      </c>
      <c r="R11" s="19">
        <v>44</v>
      </c>
      <c r="S11" s="19">
        <v>36</v>
      </c>
      <c r="T11" s="19">
        <v>26</v>
      </c>
      <c r="U11" s="19">
        <v>19</v>
      </c>
      <c r="V11" s="19">
        <v>19</v>
      </c>
      <c r="W11" s="12">
        <v>870</v>
      </c>
    </row>
    <row r="12" spans="1:23" ht="12.75" customHeight="1" x14ac:dyDescent="0.3">
      <c r="A12" s="8" t="s">
        <v>57</v>
      </c>
      <c r="B12" s="9" t="s">
        <v>7</v>
      </c>
      <c r="C12" s="10" t="s">
        <v>61</v>
      </c>
      <c r="D12" s="19">
        <v>742</v>
      </c>
      <c r="E12" s="19">
        <v>3087</v>
      </c>
      <c r="F12" s="19">
        <v>3956</v>
      </c>
      <c r="G12" s="19">
        <v>3840</v>
      </c>
      <c r="H12" s="19">
        <v>3652</v>
      </c>
      <c r="I12" s="19">
        <v>3807</v>
      </c>
      <c r="J12" s="19">
        <v>4192</v>
      </c>
      <c r="K12" s="19">
        <v>4415</v>
      </c>
      <c r="L12" s="19">
        <v>4237</v>
      </c>
      <c r="M12" s="19">
        <v>4008</v>
      </c>
      <c r="N12" s="19">
        <v>3923</v>
      </c>
      <c r="O12" s="19">
        <v>3892</v>
      </c>
      <c r="P12" s="19">
        <v>3550</v>
      </c>
      <c r="Q12" s="19">
        <v>3067</v>
      </c>
      <c r="R12" s="19">
        <v>2449</v>
      </c>
      <c r="S12" s="19">
        <v>1718</v>
      </c>
      <c r="T12" s="19">
        <v>1166</v>
      </c>
      <c r="U12" s="19">
        <v>784</v>
      </c>
      <c r="V12" s="19">
        <v>665</v>
      </c>
      <c r="W12" s="12">
        <v>57150</v>
      </c>
    </row>
    <row r="13" spans="1:23" ht="12.75" customHeight="1" x14ac:dyDescent="0.3">
      <c r="A13" s="8" t="s">
        <v>2</v>
      </c>
      <c r="B13" s="9" t="s">
        <v>5</v>
      </c>
      <c r="C13" s="10" t="s">
        <v>6</v>
      </c>
      <c r="D13" s="19">
        <v>1282</v>
      </c>
      <c r="E13" s="19">
        <v>5651</v>
      </c>
      <c r="F13" s="19">
        <v>7461</v>
      </c>
      <c r="G13" s="19">
        <v>7543</v>
      </c>
      <c r="H13" s="19">
        <v>6945</v>
      </c>
      <c r="I13" s="19">
        <v>7433</v>
      </c>
      <c r="J13" s="19">
        <v>8083</v>
      </c>
      <c r="K13" s="19">
        <v>8461</v>
      </c>
      <c r="L13" s="19">
        <v>8590</v>
      </c>
      <c r="M13" s="19">
        <v>8444</v>
      </c>
      <c r="N13" s="19">
        <v>8649</v>
      </c>
      <c r="O13" s="19">
        <v>8644</v>
      </c>
      <c r="P13" s="19">
        <v>7937</v>
      </c>
      <c r="Q13" s="19">
        <v>7206</v>
      </c>
      <c r="R13" s="19">
        <v>5877</v>
      </c>
      <c r="S13" s="19">
        <v>4034</v>
      </c>
      <c r="T13" s="19">
        <v>2942</v>
      </c>
      <c r="U13" s="19">
        <v>2003</v>
      </c>
      <c r="V13" s="19">
        <v>1804</v>
      </c>
      <c r="W13" s="12">
        <v>118989</v>
      </c>
    </row>
    <row r="14" spans="1:23" ht="12.75" customHeight="1" x14ac:dyDescent="0.3">
      <c r="A14" s="8" t="s">
        <v>2</v>
      </c>
      <c r="B14" s="9" t="s">
        <v>39</v>
      </c>
      <c r="C14" s="10" t="s">
        <v>40</v>
      </c>
      <c r="D14" s="19">
        <v>410</v>
      </c>
      <c r="E14" s="19">
        <v>1637</v>
      </c>
      <c r="F14" s="19">
        <v>2069</v>
      </c>
      <c r="G14" s="19">
        <v>1964</v>
      </c>
      <c r="H14" s="19">
        <v>1930</v>
      </c>
      <c r="I14" s="19">
        <v>1936</v>
      </c>
      <c r="J14" s="19">
        <v>2140</v>
      </c>
      <c r="K14" s="19">
        <v>2260</v>
      </c>
      <c r="L14" s="19">
        <v>2174</v>
      </c>
      <c r="M14" s="19">
        <v>1996</v>
      </c>
      <c r="N14" s="19">
        <v>1956</v>
      </c>
      <c r="O14" s="19">
        <v>1797</v>
      </c>
      <c r="P14" s="19">
        <v>1596</v>
      </c>
      <c r="Q14" s="19">
        <v>1393</v>
      </c>
      <c r="R14" s="19">
        <v>1026</v>
      </c>
      <c r="S14" s="19">
        <v>657</v>
      </c>
      <c r="T14" s="19">
        <v>444</v>
      </c>
      <c r="U14" s="19">
        <v>287</v>
      </c>
      <c r="V14" s="19">
        <v>212</v>
      </c>
      <c r="W14" s="12">
        <v>27884</v>
      </c>
    </row>
    <row r="15" spans="1:23" ht="12.75" customHeight="1" x14ac:dyDescent="0.3">
      <c r="A15" s="8" t="s">
        <v>2</v>
      </c>
      <c r="B15" s="9" t="s">
        <v>8</v>
      </c>
      <c r="C15" s="10" t="s">
        <v>42</v>
      </c>
      <c r="D15" s="19">
        <v>34</v>
      </c>
      <c r="E15" s="19">
        <v>174</v>
      </c>
      <c r="F15" s="19">
        <v>191</v>
      </c>
      <c r="G15" s="19">
        <v>177</v>
      </c>
      <c r="H15" s="19">
        <v>174</v>
      </c>
      <c r="I15" s="19">
        <v>180</v>
      </c>
      <c r="J15" s="19">
        <v>199</v>
      </c>
      <c r="K15" s="19">
        <v>209</v>
      </c>
      <c r="L15" s="19">
        <v>195</v>
      </c>
      <c r="M15" s="19">
        <v>188</v>
      </c>
      <c r="N15" s="19">
        <v>193</v>
      </c>
      <c r="O15" s="19">
        <v>182</v>
      </c>
      <c r="P15" s="19">
        <v>146</v>
      </c>
      <c r="Q15" s="19">
        <v>122</v>
      </c>
      <c r="R15" s="19">
        <v>98</v>
      </c>
      <c r="S15" s="19">
        <v>76</v>
      </c>
      <c r="T15" s="19">
        <v>48</v>
      </c>
      <c r="U15" s="19">
        <v>32</v>
      </c>
      <c r="V15" s="19">
        <v>26</v>
      </c>
      <c r="W15" s="12">
        <v>2644</v>
      </c>
    </row>
    <row r="16" spans="1:23" ht="12.75" customHeight="1" x14ac:dyDescent="0.3">
      <c r="A16" s="8" t="s">
        <v>57</v>
      </c>
      <c r="B16" s="9" t="s">
        <v>34</v>
      </c>
      <c r="C16" s="10" t="s">
        <v>62</v>
      </c>
      <c r="D16" s="19">
        <v>22</v>
      </c>
      <c r="E16" s="19">
        <v>76</v>
      </c>
      <c r="F16" s="19">
        <v>100</v>
      </c>
      <c r="G16" s="19">
        <v>102</v>
      </c>
      <c r="H16" s="19">
        <v>113</v>
      </c>
      <c r="I16" s="19">
        <v>102</v>
      </c>
      <c r="J16" s="19">
        <v>103</v>
      </c>
      <c r="K16" s="19">
        <v>106</v>
      </c>
      <c r="L16" s="19">
        <v>104</v>
      </c>
      <c r="M16" s="19">
        <v>107</v>
      </c>
      <c r="N16" s="19">
        <v>110</v>
      </c>
      <c r="O16" s="19">
        <v>99</v>
      </c>
      <c r="P16" s="19">
        <v>82</v>
      </c>
      <c r="Q16" s="19">
        <v>65</v>
      </c>
      <c r="R16" s="19">
        <v>52</v>
      </c>
      <c r="S16" s="19">
        <v>42</v>
      </c>
      <c r="T16" s="19">
        <v>30</v>
      </c>
      <c r="U16" s="19">
        <v>20</v>
      </c>
      <c r="V16" s="19">
        <v>17</v>
      </c>
      <c r="W16" s="12">
        <v>1452</v>
      </c>
    </row>
    <row r="17" spans="1:23" ht="12.75" customHeight="1" x14ac:dyDescent="0.3">
      <c r="A17" s="8" t="s">
        <v>2</v>
      </c>
      <c r="B17" s="9" t="s">
        <v>9</v>
      </c>
      <c r="C17" s="10" t="s">
        <v>41</v>
      </c>
      <c r="D17" s="19">
        <v>790</v>
      </c>
      <c r="E17" s="19">
        <v>3401</v>
      </c>
      <c r="F17" s="19">
        <v>4422</v>
      </c>
      <c r="G17" s="19">
        <v>4418</v>
      </c>
      <c r="H17" s="19">
        <v>4160</v>
      </c>
      <c r="I17" s="19">
        <v>4392</v>
      </c>
      <c r="J17" s="19">
        <v>4768</v>
      </c>
      <c r="K17" s="19">
        <v>4932</v>
      </c>
      <c r="L17" s="19">
        <v>4884</v>
      </c>
      <c r="M17" s="19">
        <v>4731</v>
      </c>
      <c r="N17" s="19">
        <v>4863</v>
      </c>
      <c r="O17" s="19">
        <v>4598</v>
      </c>
      <c r="P17" s="19">
        <v>3920</v>
      </c>
      <c r="Q17" s="19">
        <v>3255</v>
      </c>
      <c r="R17" s="19">
        <v>2564</v>
      </c>
      <c r="S17" s="19">
        <v>1640</v>
      </c>
      <c r="T17" s="19">
        <v>1071</v>
      </c>
      <c r="U17" s="19">
        <v>667</v>
      </c>
      <c r="V17" s="19">
        <v>600</v>
      </c>
      <c r="W17" s="12">
        <v>64076</v>
      </c>
    </row>
    <row r="18" spans="1:23" ht="12.75" customHeight="1" x14ac:dyDescent="0.3">
      <c r="A18" s="8" t="s">
        <v>50</v>
      </c>
      <c r="B18" s="9" t="s">
        <v>10</v>
      </c>
      <c r="C18" s="10" t="s">
        <v>53</v>
      </c>
      <c r="D18" s="19">
        <v>214</v>
      </c>
      <c r="E18" s="19">
        <v>876</v>
      </c>
      <c r="F18" s="19">
        <v>1160</v>
      </c>
      <c r="G18" s="19">
        <v>1198</v>
      </c>
      <c r="H18" s="19">
        <v>1191</v>
      </c>
      <c r="I18" s="19">
        <v>1211</v>
      </c>
      <c r="J18" s="19">
        <v>1202</v>
      </c>
      <c r="K18" s="19">
        <v>1214</v>
      </c>
      <c r="L18" s="19">
        <v>1258</v>
      </c>
      <c r="M18" s="19">
        <v>1234</v>
      </c>
      <c r="N18" s="19">
        <v>1282</v>
      </c>
      <c r="O18" s="19">
        <v>1272</v>
      </c>
      <c r="P18" s="19">
        <v>1151</v>
      </c>
      <c r="Q18" s="19">
        <v>1014</v>
      </c>
      <c r="R18" s="19">
        <v>819</v>
      </c>
      <c r="S18" s="19">
        <v>618</v>
      </c>
      <c r="T18" s="19">
        <v>440</v>
      </c>
      <c r="U18" s="19">
        <v>273</v>
      </c>
      <c r="V18" s="19">
        <v>182</v>
      </c>
      <c r="W18" s="12">
        <v>17809</v>
      </c>
    </row>
    <row r="19" spans="1:23" ht="12.75" customHeight="1" x14ac:dyDescent="0.3">
      <c r="A19" s="8" t="s">
        <v>57</v>
      </c>
      <c r="B19" s="9" t="s">
        <v>11</v>
      </c>
      <c r="C19" s="10" t="s">
        <v>100</v>
      </c>
      <c r="D19" s="19">
        <v>29</v>
      </c>
      <c r="E19" s="19">
        <v>104</v>
      </c>
      <c r="F19" s="19">
        <v>140</v>
      </c>
      <c r="G19" s="19">
        <v>153</v>
      </c>
      <c r="H19" s="19">
        <v>148</v>
      </c>
      <c r="I19" s="19">
        <v>137</v>
      </c>
      <c r="J19" s="19">
        <v>153</v>
      </c>
      <c r="K19" s="19">
        <v>154</v>
      </c>
      <c r="L19" s="19">
        <v>152</v>
      </c>
      <c r="M19" s="19">
        <v>155</v>
      </c>
      <c r="N19" s="19">
        <v>168</v>
      </c>
      <c r="O19" s="19">
        <v>157</v>
      </c>
      <c r="P19" s="19">
        <v>128</v>
      </c>
      <c r="Q19" s="19">
        <v>122</v>
      </c>
      <c r="R19" s="19">
        <v>98</v>
      </c>
      <c r="S19" s="19">
        <v>72</v>
      </c>
      <c r="T19" s="19">
        <v>54</v>
      </c>
      <c r="U19" s="19">
        <v>37</v>
      </c>
      <c r="V19" s="19">
        <v>29</v>
      </c>
      <c r="W19" s="12">
        <v>2190</v>
      </c>
    </row>
    <row r="20" spans="1:23" ht="12.75" customHeight="1" x14ac:dyDescent="0.3">
      <c r="A20" s="8" t="s">
        <v>2</v>
      </c>
      <c r="B20" s="9" t="s">
        <v>30</v>
      </c>
      <c r="C20" s="10" t="s">
        <v>43</v>
      </c>
      <c r="D20" s="19">
        <v>26</v>
      </c>
      <c r="E20" s="19">
        <v>100</v>
      </c>
      <c r="F20" s="19">
        <v>142</v>
      </c>
      <c r="G20" s="19">
        <v>148</v>
      </c>
      <c r="H20" s="19">
        <v>152</v>
      </c>
      <c r="I20" s="19">
        <v>142</v>
      </c>
      <c r="J20" s="19">
        <v>151</v>
      </c>
      <c r="K20" s="19">
        <v>143</v>
      </c>
      <c r="L20" s="19">
        <v>145</v>
      </c>
      <c r="M20" s="19">
        <v>142</v>
      </c>
      <c r="N20" s="19">
        <v>145</v>
      </c>
      <c r="O20" s="19">
        <v>139</v>
      </c>
      <c r="P20" s="19">
        <v>127</v>
      </c>
      <c r="Q20" s="19">
        <v>130</v>
      </c>
      <c r="R20" s="19">
        <v>102</v>
      </c>
      <c r="S20" s="19">
        <v>78</v>
      </c>
      <c r="T20" s="19">
        <v>68</v>
      </c>
      <c r="U20" s="19">
        <v>44</v>
      </c>
      <c r="V20" s="19">
        <v>37</v>
      </c>
      <c r="W20" s="12">
        <v>2161</v>
      </c>
    </row>
    <row r="21" spans="1:23" ht="12.75" customHeight="1" x14ac:dyDescent="0.3">
      <c r="A21" s="8" t="s">
        <v>2</v>
      </c>
      <c r="B21" s="9" t="s">
        <v>31</v>
      </c>
      <c r="C21" s="10" t="s">
        <v>45</v>
      </c>
      <c r="D21" s="19">
        <v>20</v>
      </c>
      <c r="E21" s="19">
        <v>69</v>
      </c>
      <c r="F21" s="19">
        <v>91</v>
      </c>
      <c r="G21" s="19">
        <v>97</v>
      </c>
      <c r="H21" s="19">
        <v>112</v>
      </c>
      <c r="I21" s="19">
        <v>96</v>
      </c>
      <c r="J21" s="19">
        <v>91</v>
      </c>
      <c r="K21" s="19">
        <v>87</v>
      </c>
      <c r="L21" s="19">
        <v>89</v>
      </c>
      <c r="M21" s="19">
        <v>95</v>
      </c>
      <c r="N21" s="19">
        <v>91</v>
      </c>
      <c r="O21" s="19">
        <v>83</v>
      </c>
      <c r="P21" s="19">
        <v>75</v>
      </c>
      <c r="Q21" s="19">
        <v>70</v>
      </c>
      <c r="R21" s="19">
        <v>56</v>
      </c>
      <c r="S21" s="19">
        <v>41</v>
      </c>
      <c r="T21" s="19">
        <v>30</v>
      </c>
      <c r="U21" s="19">
        <v>23</v>
      </c>
      <c r="V21" s="19">
        <v>16</v>
      </c>
      <c r="W21" s="12">
        <v>1332</v>
      </c>
    </row>
    <row r="22" spans="1:23" ht="12.75" customHeight="1" x14ac:dyDescent="0.3">
      <c r="A22" s="8" t="s">
        <v>57</v>
      </c>
      <c r="B22" s="9" t="s">
        <v>12</v>
      </c>
      <c r="C22" s="10" t="s">
        <v>63</v>
      </c>
      <c r="D22" s="19">
        <v>25</v>
      </c>
      <c r="E22" s="19">
        <v>83</v>
      </c>
      <c r="F22" s="19">
        <v>110</v>
      </c>
      <c r="G22" s="19">
        <v>103</v>
      </c>
      <c r="H22" s="19">
        <v>120</v>
      </c>
      <c r="I22" s="19">
        <v>103</v>
      </c>
      <c r="J22" s="19">
        <v>114</v>
      </c>
      <c r="K22" s="19">
        <v>108</v>
      </c>
      <c r="L22" s="19">
        <v>104</v>
      </c>
      <c r="M22" s="19">
        <v>109</v>
      </c>
      <c r="N22" s="19">
        <v>109</v>
      </c>
      <c r="O22" s="19">
        <v>95</v>
      </c>
      <c r="P22" s="19">
        <v>85</v>
      </c>
      <c r="Q22" s="19">
        <v>72</v>
      </c>
      <c r="R22" s="19">
        <v>50</v>
      </c>
      <c r="S22" s="19">
        <v>42</v>
      </c>
      <c r="T22" s="19">
        <v>29</v>
      </c>
      <c r="U22" s="19">
        <v>20</v>
      </c>
      <c r="V22" s="19">
        <v>21</v>
      </c>
      <c r="W22" s="12">
        <v>1502</v>
      </c>
    </row>
    <row r="23" spans="1:23" ht="12.75" customHeight="1" x14ac:dyDescent="0.3">
      <c r="A23" s="8" t="s">
        <v>50</v>
      </c>
      <c r="B23" s="9" t="s">
        <v>13</v>
      </c>
      <c r="C23" s="10" t="s">
        <v>54</v>
      </c>
      <c r="D23" s="19">
        <v>68</v>
      </c>
      <c r="E23" s="19">
        <v>302</v>
      </c>
      <c r="F23" s="19">
        <v>382</v>
      </c>
      <c r="G23" s="19">
        <v>371</v>
      </c>
      <c r="H23" s="19">
        <v>392</v>
      </c>
      <c r="I23" s="19">
        <v>368</v>
      </c>
      <c r="J23" s="19">
        <v>392</v>
      </c>
      <c r="K23" s="19">
        <v>403</v>
      </c>
      <c r="L23" s="19">
        <v>380</v>
      </c>
      <c r="M23" s="19">
        <v>373</v>
      </c>
      <c r="N23" s="19">
        <v>390</v>
      </c>
      <c r="O23" s="19">
        <v>359</v>
      </c>
      <c r="P23" s="19">
        <v>294</v>
      </c>
      <c r="Q23" s="19">
        <v>255</v>
      </c>
      <c r="R23" s="19">
        <v>208</v>
      </c>
      <c r="S23" s="19">
        <v>163</v>
      </c>
      <c r="T23" s="19">
        <v>102</v>
      </c>
      <c r="U23" s="19">
        <v>61</v>
      </c>
      <c r="V23" s="19">
        <v>49</v>
      </c>
      <c r="W23" s="12">
        <v>5312</v>
      </c>
    </row>
    <row r="24" spans="1:23" ht="12.75" customHeight="1" x14ac:dyDescent="0.3">
      <c r="A24" s="8" t="s">
        <v>2</v>
      </c>
      <c r="B24" s="9" t="s">
        <v>14</v>
      </c>
      <c r="C24" s="10" t="s">
        <v>46</v>
      </c>
      <c r="D24" s="19">
        <v>318</v>
      </c>
      <c r="E24" s="19">
        <v>1402</v>
      </c>
      <c r="F24" s="19">
        <v>1750</v>
      </c>
      <c r="G24" s="19">
        <v>1715</v>
      </c>
      <c r="H24" s="19">
        <v>1706</v>
      </c>
      <c r="I24" s="19">
        <v>1722</v>
      </c>
      <c r="J24" s="19">
        <v>1853</v>
      </c>
      <c r="K24" s="19">
        <v>1867</v>
      </c>
      <c r="L24" s="19">
        <v>1763</v>
      </c>
      <c r="M24" s="19">
        <v>1717</v>
      </c>
      <c r="N24" s="19">
        <v>1702</v>
      </c>
      <c r="O24" s="19">
        <v>1578</v>
      </c>
      <c r="P24" s="19">
        <v>1450</v>
      </c>
      <c r="Q24" s="19">
        <v>1328</v>
      </c>
      <c r="R24" s="19">
        <v>1043</v>
      </c>
      <c r="S24" s="19">
        <v>725</v>
      </c>
      <c r="T24" s="19">
        <v>477</v>
      </c>
      <c r="U24" s="19">
        <v>288</v>
      </c>
      <c r="V24" s="19">
        <v>269</v>
      </c>
      <c r="W24" s="12">
        <v>24673</v>
      </c>
    </row>
    <row r="25" spans="1:23" ht="12.75" customHeight="1" x14ac:dyDescent="0.3">
      <c r="A25" s="8" t="s">
        <v>57</v>
      </c>
      <c r="B25" s="9" t="s">
        <v>32</v>
      </c>
      <c r="C25" s="10" t="s">
        <v>64</v>
      </c>
      <c r="D25" s="19">
        <v>33</v>
      </c>
      <c r="E25" s="19">
        <v>120</v>
      </c>
      <c r="F25" s="19">
        <v>156</v>
      </c>
      <c r="G25" s="19">
        <v>161</v>
      </c>
      <c r="H25" s="19">
        <v>174</v>
      </c>
      <c r="I25" s="19">
        <v>149</v>
      </c>
      <c r="J25" s="19">
        <v>161</v>
      </c>
      <c r="K25" s="19">
        <v>163</v>
      </c>
      <c r="L25" s="19">
        <v>159</v>
      </c>
      <c r="M25" s="19">
        <v>169</v>
      </c>
      <c r="N25" s="19">
        <v>174</v>
      </c>
      <c r="O25" s="19">
        <v>164</v>
      </c>
      <c r="P25" s="19">
        <v>133</v>
      </c>
      <c r="Q25" s="19">
        <v>117</v>
      </c>
      <c r="R25" s="19">
        <v>94</v>
      </c>
      <c r="S25" s="19">
        <v>72</v>
      </c>
      <c r="T25" s="19">
        <v>56</v>
      </c>
      <c r="U25" s="19">
        <v>41</v>
      </c>
      <c r="V25" s="19">
        <v>33</v>
      </c>
      <c r="W25" s="12">
        <v>2329</v>
      </c>
    </row>
    <row r="26" spans="1:23" ht="12.75" customHeight="1" x14ac:dyDescent="0.3">
      <c r="A26" s="8" t="s">
        <v>2</v>
      </c>
      <c r="B26" s="9" t="s">
        <v>15</v>
      </c>
      <c r="C26" s="10" t="s">
        <v>47</v>
      </c>
      <c r="D26" s="19">
        <v>129</v>
      </c>
      <c r="E26" s="19">
        <v>514</v>
      </c>
      <c r="F26" s="19">
        <v>684</v>
      </c>
      <c r="G26" s="19">
        <v>680</v>
      </c>
      <c r="H26" s="19">
        <v>676</v>
      </c>
      <c r="I26" s="19">
        <v>669</v>
      </c>
      <c r="J26" s="19">
        <v>712</v>
      </c>
      <c r="K26" s="19">
        <v>668</v>
      </c>
      <c r="L26" s="19">
        <v>684</v>
      </c>
      <c r="M26" s="19">
        <v>681</v>
      </c>
      <c r="N26" s="19">
        <v>760</v>
      </c>
      <c r="O26" s="19">
        <v>669</v>
      </c>
      <c r="P26" s="19">
        <v>605</v>
      </c>
      <c r="Q26" s="19">
        <v>527</v>
      </c>
      <c r="R26" s="19">
        <v>389</v>
      </c>
      <c r="S26" s="19">
        <v>290</v>
      </c>
      <c r="T26" s="19">
        <v>191</v>
      </c>
      <c r="U26" s="19">
        <v>126</v>
      </c>
      <c r="V26" s="19">
        <v>115</v>
      </c>
      <c r="W26" s="12">
        <v>9769</v>
      </c>
    </row>
    <row r="27" spans="1:23" ht="12.75" customHeight="1" x14ac:dyDescent="0.3">
      <c r="A27" s="8" t="s">
        <v>2</v>
      </c>
      <c r="B27" s="9" t="s">
        <v>16</v>
      </c>
      <c r="C27" s="10" t="s">
        <v>48</v>
      </c>
      <c r="D27" s="19">
        <v>12</v>
      </c>
      <c r="E27" s="19">
        <v>54</v>
      </c>
      <c r="F27" s="19">
        <v>69</v>
      </c>
      <c r="G27" s="19">
        <v>75</v>
      </c>
      <c r="H27" s="19">
        <v>77</v>
      </c>
      <c r="I27" s="19">
        <v>73</v>
      </c>
      <c r="J27" s="19">
        <v>78</v>
      </c>
      <c r="K27" s="19">
        <v>72</v>
      </c>
      <c r="L27" s="19">
        <v>74</v>
      </c>
      <c r="M27" s="19">
        <v>77</v>
      </c>
      <c r="N27" s="19">
        <v>81</v>
      </c>
      <c r="O27" s="19">
        <v>80</v>
      </c>
      <c r="P27" s="19">
        <v>70</v>
      </c>
      <c r="Q27" s="19">
        <v>59</v>
      </c>
      <c r="R27" s="19">
        <v>47</v>
      </c>
      <c r="S27" s="19">
        <v>43</v>
      </c>
      <c r="T27" s="19">
        <v>32</v>
      </c>
      <c r="U27" s="19">
        <v>25</v>
      </c>
      <c r="V27" s="19">
        <v>19</v>
      </c>
      <c r="W27" s="12">
        <v>1117</v>
      </c>
    </row>
    <row r="28" spans="1:23" ht="12.75" customHeight="1" x14ac:dyDescent="0.3">
      <c r="A28" s="8" t="s">
        <v>57</v>
      </c>
      <c r="B28" s="9" t="s">
        <v>17</v>
      </c>
      <c r="C28" s="10" t="s">
        <v>65</v>
      </c>
      <c r="D28" s="19">
        <v>18</v>
      </c>
      <c r="E28" s="19">
        <v>71</v>
      </c>
      <c r="F28" s="19">
        <v>88</v>
      </c>
      <c r="G28" s="19">
        <v>86</v>
      </c>
      <c r="H28" s="19">
        <v>99</v>
      </c>
      <c r="I28" s="19">
        <v>84</v>
      </c>
      <c r="J28" s="19">
        <v>90</v>
      </c>
      <c r="K28" s="19">
        <v>85</v>
      </c>
      <c r="L28" s="19">
        <v>81</v>
      </c>
      <c r="M28" s="19">
        <v>82</v>
      </c>
      <c r="N28" s="19">
        <v>72</v>
      </c>
      <c r="O28" s="19">
        <v>63</v>
      </c>
      <c r="P28" s="19">
        <v>56</v>
      </c>
      <c r="Q28" s="19">
        <v>50</v>
      </c>
      <c r="R28" s="19">
        <v>39</v>
      </c>
      <c r="S28" s="19">
        <v>30</v>
      </c>
      <c r="T28" s="19">
        <v>20</v>
      </c>
      <c r="U28" s="19">
        <v>15</v>
      </c>
      <c r="V28" s="19">
        <v>11</v>
      </c>
      <c r="W28" s="12">
        <v>1140</v>
      </c>
    </row>
    <row r="29" spans="1:23" ht="12.75" customHeight="1" x14ac:dyDescent="0.3">
      <c r="A29" s="8" t="s">
        <v>57</v>
      </c>
      <c r="B29" s="9" t="s">
        <v>18</v>
      </c>
      <c r="C29" s="10" t="s">
        <v>66</v>
      </c>
      <c r="D29" s="19">
        <v>10</v>
      </c>
      <c r="E29" s="19">
        <v>39</v>
      </c>
      <c r="F29" s="19">
        <v>44</v>
      </c>
      <c r="G29" s="19">
        <v>37</v>
      </c>
      <c r="H29" s="19">
        <v>39</v>
      </c>
      <c r="I29" s="19">
        <v>41</v>
      </c>
      <c r="J29" s="19">
        <v>43</v>
      </c>
      <c r="K29" s="19">
        <v>46</v>
      </c>
      <c r="L29" s="19">
        <v>47</v>
      </c>
      <c r="M29" s="19">
        <v>43</v>
      </c>
      <c r="N29" s="19">
        <v>42</v>
      </c>
      <c r="O29" s="19">
        <v>36</v>
      </c>
      <c r="P29" s="19">
        <v>29</v>
      </c>
      <c r="Q29" s="19">
        <v>30</v>
      </c>
      <c r="R29" s="19">
        <v>22</v>
      </c>
      <c r="S29" s="19">
        <v>14</v>
      </c>
      <c r="T29" s="19">
        <v>12</v>
      </c>
      <c r="U29" s="19">
        <v>11</v>
      </c>
      <c r="V29" s="19">
        <v>7</v>
      </c>
      <c r="W29" s="12">
        <v>592</v>
      </c>
    </row>
    <row r="30" spans="1:23" ht="12.75" customHeight="1" x14ac:dyDescent="0.3">
      <c r="A30" s="8" t="s">
        <v>50</v>
      </c>
      <c r="B30" s="9" t="s">
        <v>35</v>
      </c>
      <c r="C30" s="10" t="s">
        <v>101</v>
      </c>
      <c r="D30" s="19">
        <v>133</v>
      </c>
      <c r="E30" s="19">
        <v>566</v>
      </c>
      <c r="F30" s="19">
        <v>753</v>
      </c>
      <c r="G30" s="19">
        <v>759</v>
      </c>
      <c r="H30" s="19">
        <v>767</v>
      </c>
      <c r="I30" s="19">
        <v>742</v>
      </c>
      <c r="J30" s="19">
        <v>793</v>
      </c>
      <c r="K30" s="19">
        <v>789</v>
      </c>
      <c r="L30" s="19">
        <v>749</v>
      </c>
      <c r="M30" s="19">
        <v>747</v>
      </c>
      <c r="N30" s="19">
        <v>799</v>
      </c>
      <c r="O30" s="19">
        <v>736</v>
      </c>
      <c r="P30" s="19">
        <v>669</v>
      </c>
      <c r="Q30" s="19">
        <v>604</v>
      </c>
      <c r="R30" s="19">
        <v>482</v>
      </c>
      <c r="S30" s="19">
        <v>392</v>
      </c>
      <c r="T30" s="19">
        <v>259</v>
      </c>
      <c r="U30" s="19">
        <v>151</v>
      </c>
      <c r="V30" s="19">
        <v>132</v>
      </c>
      <c r="W30" s="12">
        <v>11022</v>
      </c>
    </row>
    <row r="31" spans="1:23" ht="12.75" customHeight="1" x14ac:dyDescent="0.3">
      <c r="A31" s="8" t="s">
        <v>50</v>
      </c>
      <c r="B31" s="9" t="s">
        <v>19</v>
      </c>
      <c r="C31" s="10" t="s">
        <v>56</v>
      </c>
      <c r="D31" s="19">
        <v>85</v>
      </c>
      <c r="E31" s="19">
        <v>329</v>
      </c>
      <c r="F31" s="19">
        <v>461</v>
      </c>
      <c r="G31" s="19">
        <v>483</v>
      </c>
      <c r="H31" s="19">
        <v>493</v>
      </c>
      <c r="I31" s="19">
        <v>471</v>
      </c>
      <c r="J31" s="19">
        <v>486</v>
      </c>
      <c r="K31" s="19">
        <v>469</v>
      </c>
      <c r="L31" s="19">
        <v>463</v>
      </c>
      <c r="M31" s="19">
        <v>469</v>
      </c>
      <c r="N31" s="19">
        <v>488</v>
      </c>
      <c r="O31" s="19">
        <v>470</v>
      </c>
      <c r="P31" s="19">
        <v>442</v>
      </c>
      <c r="Q31" s="19">
        <v>393</v>
      </c>
      <c r="R31" s="19">
        <v>339</v>
      </c>
      <c r="S31" s="19">
        <v>267</v>
      </c>
      <c r="T31" s="19">
        <v>170</v>
      </c>
      <c r="U31" s="19">
        <v>102</v>
      </c>
      <c r="V31" s="19">
        <v>87</v>
      </c>
      <c r="W31" s="12">
        <v>6967</v>
      </c>
    </row>
    <row r="32" spans="1:23" ht="12.75" customHeight="1" x14ac:dyDescent="0.3">
      <c r="A32" s="8" t="s">
        <v>57</v>
      </c>
      <c r="B32" s="9" t="s">
        <v>20</v>
      </c>
      <c r="C32" s="10" t="s">
        <v>67</v>
      </c>
      <c r="D32" s="19">
        <v>36</v>
      </c>
      <c r="E32" s="19">
        <v>139</v>
      </c>
      <c r="F32" s="19">
        <v>181</v>
      </c>
      <c r="G32" s="19">
        <v>162</v>
      </c>
      <c r="H32" s="19">
        <v>175</v>
      </c>
      <c r="I32" s="19">
        <v>172</v>
      </c>
      <c r="J32" s="19">
        <v>183</v>
      </c>
      <c r="K32" s="19">
        <v>197</v>
      </c>
      <c r="L32" s="19">
        <v>182</v>
      </c>
      <c r="M32" s="19">
        <v>169</v>
      </c>
      <c r="N32" s="19">
        <v>178</v>
      </c>
      <c r="O32" s="19">
        <v>170</v>
      </c>
      <c r="P32" s="19">
        <v>137</v>
      </c>
      <c r="Q32" s="19">
        <v>121</v>
      </c>
      <c r="R32" s="19">
        <v>101</v>
      </c>
      <c r="S32" s="19">
        <v>73</v>
      </c>
      <c r="T32" s="19">
        <v>52</v>
      </c>
      <c r="U32" s="19">
        <v>35</v>
      </c>
      <c r="V32" s="19">
        <v>24</v>
      </c>
      <c r="W32" s="12">
        <v>2487</v>
      </c>
    </row>
    <row r="33" spans="1:23" ht="12.75" customHeight="1" x14ac:dyDescent="0.3">
      <c r="A33" s="8" t="s">
        <v>57</v>
      </c>
      <c r="B33" s="9" t="s">
        <v>21</v>
      </c>
      <c r="C33" s="10" t="s">
        <v>68</v>
      </c>
      <c r="D33" s="19">
        <v>18</v>
      </c>
      <c r="E33" s="19">
        <v>65</v>
      </c>
      <c r="F33" s="19">
        <v>74</v>
      </c>
      <c r="G33" s="19">
        <v>65</v>
      </c>
      <c r="H33" s="19">
        <v>69</v>
      </c>
      <c r="I33" s="19">
        <v>69</v>
      </c>
      <c r="J33" s="19">
        <v>77</v>
      </c>
      <c r="K33" s="19">
        <v>78</v>
      </c>
      <c r="L33" s="19">
        <v>70</v>
      </c>
      <c r="M33" s="19">
        <v>73</v>
      </c>
      <c r="N33" s="19">
        <v>68</v>
      </c>
      <c r="O33" s="19">
        <v>60</v>
      </c>
      <c r="P33" s="19">
        <v>50</v>
      </c>
      <c r="Q33" s="19">
        <v>41</v>
      </c>
      <c r="R33" s="19">
        <v>29</v>
      </c>
      <c r="S33" s="19">
        <v>24</v>
      </c>
      <c r="T33" s="19">
        <v>18</v>
      </c>
      <c r="U33" s="19">
        <v>12</v>
      </c>
      <c r="V33" s="19">
        <v>10</v>
      </c>
      <c r="W33" s="12">
        <v>970</v>
      </c>
    </row>
    <row r="34" spans="1:23" ht="12.75" customHeight="1" x14ac:dyDescent="0.3">
      <c r="A34" s="8" t="s">
        <v>2</v>
      </c>
      <c r="B34" s="9" t="s">
        <v>22</v>
      </c>
      <c r="C34" s="10" t="s">
        <v>49</v>
      </c>
      <c r="D34" s="19">
        <v>198</v>
      </c>
      <c r="E34" s="19">
        <v>809</v>
      </c>
      <c r="F34" s="19">
        <v>1045</v>
      </c>
      <c r="G34" s="19">
        <v>998</v>
      </c>
      <c r="H34" s="19">
        <v>1018</v>
      </c>
      <c r="I34" s="19">
        <v>1006</v>
      </c>
      <c r="J34" s="19">
        <v>1117</v>
      </c>
      <c r="K34" s="19">
        <v>1112</v>
      </c>
      <c r="L34" s="19">
        <v>1052</v>
      </c>
      <c r="M34" s="19">
        <v>1028</v>
      </c>
      <c r="N34" s="19">
        <v>1057</v>
      </c>
      <c r="O34" s="19">
        <v>948</v>
      </c>
      <c r="P34" s="19">
        <v>843</v>
      </c>
      <c r="Q34" s="19">
        <v>703</v>
      </c>
      <c r="R34" s="19">
        <v>527</v>
      </c>
      <c r="S34" s="19">
        <v>397</v>
      </c>
      <c r="T34" s="19">
        <v>284</v>
      </c>
      <c r="U34" s="19">
        <v>176</v>
      </c>
      <c r="V34" s="19">
        <v>110</v>
      </c>
      <c r="W34" s="12">
        <v>14428</v>
      </c>
    </row>
    <row r="35" spans="1:23" ht="12.75" customHeight="1" x14ac:dyDescent="0.3">
      <c r="A35" s="8" t="s">
        <v>57</v>
      </c>
      <c r="B35" s="9" t="s">
        <v>23</v>
      </c>
      <c r="C35" s="10" t="s">
        <v>60</v>
      </c>
      <c r="D35" s="19">
        <v>294</v>
      </c>
      <c r="E35" s="19">
        <v>1269</v>
      </c>
      <c r="F35" s="19">
        <v>1594</v>
      </c>
      <c r="G35" s="19">
        <v>1536</v>
      </c>
      <c r="H35" s="19">
        <v>1550</v>
      </c>
      <c r="I35" s="19">
        <v>1503</v>
      </c>
      <c r="J35" s="19">
        <v>1666</v>
      </c>
      <c r="K35" s="19">
        <v>1689</v>
      </c>
      <c r="L35" s="19">
        <v>1614</v>
      </c>
      <c r="M35" s="19">
        <v>1550</v>
      </c>
      <c r="N35" s="19">
        <v>1592</v>
      </c>
      <c r="O35" s="19">
        <v>1556</v>
      </c>
      <c r="P35" s="19">
        <v>1441</v>
      </c>
      <c r="Q35" s="19">
        <v>1227</v>
      </c>
      <c r="R35" s="19">
        <v>978</v>
      </c>
      <c r="S35" s="19">
        <v>728</v>
      </c>
      <c r="T35" s="19">
        <v>491</v>
      </c>
      <c r="U35" s="19">
        <v>312</v>
      </c>
      <c r="V35" s="19">
        <v>281</v>
      </c>
      <c r="W35" s="12">
        <v>22871</v>
      </c>
    </row>
    <row r="36" spans="1:23" ht="12.75" customHeight="1" x14ac:dyDescent="0.3">
      <c r="A36" s="8" t="s">
        <v>57</v>
      </c>
      <c r="B36" s="9" t="s">
        <v>24</v>
      </c>
      <c r="C36" s="10" t="s">
        <v>69</v>
      </c>
      <c r="D36" s="19">
        <v>103</v>
      </c>
      <c r="E36" s="19">
        <v>436</v>
      </c>
      <c r="F36" s="19">
        <v>535</v>
      </c>
      <c r="G36" s="19">
        <v>500</v>
      </c>
      <c r="H36" s="19">
        <v>500</v>
      </c>
      <c r="I36" s="19">
        <v>490</v>
      </c>
      <c r="J36" s="19">
        <v>552</v>
      </c>
      <c r="K36" s="19">
        <v>576</v>
      </c>
      <c r="L36" s="19">
        <v>515</v>
      </c>
      <c r="M36" s="19">
        <v>496</v>
      </c>
      <c r="N36" s="19">
        <v>503</v>
      </c>
      <c r="O36" s="19">
        <v>459</v>
      </c>
      <c r="P36" s="19">
        <v>364</v>
      </c>
      <c r="Q36" s="19">
        <v>319</v>
      </c>
      <c r="R36" s="19">
        <v>253</v>
      </c>
      <c r="S36" s="19">
        <v>173</v>
      </c>
      <c r="T36" s="19">
        <v>115</v>
      </c>
      <c r="U36" s="19">
        <v>81</v>
      </c>
      <c r="V36" s="19">
        <v>72</v>
      </c>
      <c r="W36" s="12">
        <v>7042</v>
      </c>
    </row>
    <row r="37" spans="1:23" ht="12.75" customHeight="1" x14ac:dyDescent="0.3">
      <c r="A37" s="8" t="s">
        <v>50</v>
      </c>
      <c r="B37" s="9" t="s">
        <v>36</v>
      </c>
      <c r="C37" s="10" t="s">
        <v>99</v>
      </c>
      <c r="D37" s="19">
        <v>115</v>
      </c>
      <c r="E37" s="19">
        <v>518</v>
      </c>
      <c r="F37" s="19">
        <v>720</v>
      </c>
      <c r="G37" s="19">
        <v>713</v>
      </c>
      <c r="H37" s="19">
        <v>666</v>
      </c>
      <c r="I37" s="19">
        <v>692</v>
      </c>
      <c r="J37" s="19">
        <v>771</v>
      </c>
      <c r="K37" s="19">
        <v>765</v>
      </c>
      <c r="L37" s="19">
        <v>771</v>
      </c>
      <c r="M37" s="19">
        <v>782</v>
      </c>
      <c r="N37" s="19">
        <v>788</v>
      </c>
      <c r="O37" s="19">
        <v>795</v>
      </c>
      <c r="P37" s="19">
        <v>752</v>
      </c>
      <c r="Q37" s="19">
        <v>661</v>
      </c>
      <c r="R37" s="19">
        <v>566</v>
      </c>
      <c r="S37" s="19">
        <v>410</v>
      </c>
      <c r="T37" s="19">
        <v>272</v>
      </c>
      <c r="U37" s="19">
        <v>180</v>
      </c>
      <c r="V37" s="19">
        <v>144</v>
      </c>
      <c r="W37" s="12">
        <v>11081</v>
      </c>
    </row>
    <row r="38" spans="1:23" ht="12.75" customHeight="1" x14ac:dyDescent="0.3">
      <c r="A38" s="8" t="s">
        <v>57</v>
      </c>
      <c r="B38" s="9" t="s">
        <v>37</v>
      </c>
      <c r="C38" s="10" t="s">
        <v>70</v>
      </c>
      <c r="D38" s="19">
        <v>14</v>
      </c>
      <c r="E38" s="19">
        <v>77</v>
      </c>
      <c r="F38" s="19">
        <v>93</v>
      </c>
      <c r="G38" s="19">
        <v>87</v>
      </c>
      <c r="H38" s="19">
        <v>87</v>
      </c>
      <c r="I38" s="19">
        <v>87</v>
      </c>
      <c r="J38" s="19">
        <v>97</v>
      </c>
      <c r="K38" s="19">
        <v>102</v>
      </c>
      <c r="L38" s="19">
        <v>95</v>
      </c>
      <c r="M38" s="19">
        <v>96</v>
      </c>
      <c r="N38" s="19">
        <v>95</v>
      </c>
      <c r="O38" s="19">
        <v>91</v>
      </c>
      <c r="P38" s="19">
        <v>81</v>
      </c>
      <c r="Q38" s="19">
        <v>72</v>
      </c>
      <c r="R38" s="19">
        <v>59</v>
      </c>
      <c r="S38" s="19">
        <v>46</v>
      </c>
      <c r="T38" s="19">
        <v>36</v>
      </c>
      <c r="U38" s="19">
        <v>26</v>
      </c>
      <c r="V38" s="19">
        <v>19</v>
      </c>
      <c r="W38" s="12">
        <v>1360</v>
      </c>
    </row>
    <row r="39" spans="1:23" ht="12.75" customHeight="1" x14ac:dyDescent="0.3">
      <c r="A39" s="8" t="s">
        <v>57</v>
      </c>
      <c r="B39" s="9" t="s">
        <v>38</v>
      </c>
      <c r="C39" s="10" t="s">
        <v>71</v>
      </c>
      <c r="D39" s="19">
        <v>19</v>
      </c>
      <c r="E39" s="19">
        <v>80</v>
      </c>
      <c r="F39" s="19">
        <v>109</v>
      </c>
      <c r="G39" s="19">
        <v>106</v>
      </c>
      <c r="H39" s="19">
        <v>124</v>
      </c>
      <c r="I39" s="19">
        <v>126</v>
      </c>
      <c r="J39" s="19">
        <v>110</v>
      </c>
      <c r="K39" s="19">
        <v>125</v>
      </c>
      <c r="L39" s="19">
        <v>113</v>
      </c>
      <c r="M39" s="19">
        <v>106</v>
      </c>
      <c r="N39" s="19">
        <v>93</v>
      </c>
      <c r="O39" s="19">
        <v>83</v>
      </c>
      <c r="P39" s="19">
        <v>66</v>
      </c>
      <c r="Q39" s="19">
        <v>56</v>
      </c>
      <c r="R39" s="19">
        <v>42</v>
      </c>
      <c r="S39" s="19">
        <v>35</v>
      </c>
      <c r="T39" s="19">
        <v>27</v>
      </c>
      <c r="U39" s="19">
        <v>18</v>
      </c>
      <c r="V39" s="19">
        <v>13</v>
      </c>
      <c r="W39" s="12">
        <v>1451</v>
      </c>
    </row>
    <row r="40" spans="1:23" ht="12.75" customHeight="1" x14ac:dyDescent="0.3">
      <c r="A40" s="8" t="s">
        <v>2</v>
      </c>
      <c r="B40" s="9" t="s">
        <v>25</v>
      </c>
      <c r="C40" s="10" t="s">
        <v>44</v>
      </c>
      <c r="D40" s="19">
        <v>15</v>
      </c>
      <c r="E40" s="19">
        <v>51</v>
      </c>
      <c r="F40" s="19">
        <v>64</v>
      </c>
      <c r="G40" s="19">
        <v>70</v>
      </c>
      <c r="H40" s="19">
        <v>81</v>
      </c>
      <c r="I40" s="19">
        <v>69</v>
      </c>
      <c r="J40" s="19">
        <v>66</v>
      </c>
      <c r="K40" s="19">
        <v>63</v>
      </c>
      <c r="L40" s="19">
        <v>65</v>
      </c>
      <c r="M40" s="19">
        <v>69</v>
      </c>
      <c r="N40" s="19">
        <v>65</v>
      </c>
      <c r="O40" s="19">
        <v>59</v>
      </c>
      <c r="P40" s="19">
        <v>53</v>
      </c>
      <c r="Q40" s="19">
        <v>50</v>
      </c>
      <c r="R40" s="19">
        <v>41</v>
      </c>
      <c r="S40" s="19">
        <v>29</v>
      </c>
      <c r="T40" s="19">
        <v>22</v>
      </c>
      <c r="U40" s="19">
        <v>15</v>
      </c>
      <c r="V40" s="19">
        <v>12</v>
      </c>
      <c r="W40" s="12">
        <v>959</v>
      </c>
    </row>
    <row r="41" spans="1:23" ht="12.75" customHeight="1" x14ac:dyDescent="0.3">
      <c r="A41" s="8" t="s">
        <v>50</v>
      </c>
      <c r="B41" s="9" t="s">
        <v>26</v>
      </c>
      <c r="C41" s="10" t="s">
        <v>55</v>
      </c>
      <c r="D41" s="19">
        <v>48</v>
      </c>
      <c r="E41" s="19">
        <v>210</v>
      </c>
      <c r="F41" s="19">
        <v>266</v>
      </c>
      <c r="G41" s="19">
        <v>257</v>
      </c>
      <c r="H41" s="19">
        <v>271</v>
      </c>
      <c r="I41" s="19">
        <v>256</v>
      </c>
      <c r="J41" s="19">
        <v>273</v>
      </c>
      <c r="K41" s="19">
        <v>279</v>
      </c>
      <c r="L41" s="19">
        <v>264</v>
      </c>
      <c r="M41" s="19">
        <v>260</v>
      </c>
      <c r="N41" s="19">
        <v>270</v>
      </c>
      <c r="O41" s="19">
        <v>249</v>
      </c>
      <c r="P41" s="19">
        <v>204</v>
      </c>
      <c r="Q41" s="19">
        <v>178</v>
      </c>
      <c r="R41" s="19">
        <v>145</v>
      </c>
      <c r="S41" s="19">
        <v>113</v>
      </c>
      <c r="T41" s="19">
        <v>71</v>
      </c>
      <c r="U41" s="19">
        <v>43</v>
      </c>
      <c r="V41" s="19">
        <v>35</v>
      </c>
      <c r="W41" s="12">
        <v>3692</v>
      </c>
    </row>
    <row r="42" spans="1:23" ht="12.75" customHeight="1" x14ac:dyDescent="0.3">
      <c r="A42" s="8" t="s">
        <v>57</v>
      </c>
      <c r="B42" s="9" t="s">
        <v>97</v>
      </c>
      <c r="C42" s="10" t="s">
        <v>98</v>
      </c>
      <c r="D42" s="19">
        <v>9</v>
      </c>
      <c r="E42" s="19">
        <v>37</v>
      </c>
      <c r="F42" s="19">
        <v>46</v>
      </c>
      <c r="G42" s="19">
        <v>45</v>
      </c>
      <c r="H42" s="19">
        <v>53</v>
      </c>
      <c r="I42" s="19">
        <v>44</v>
      </c>
      <c r="J42" s="19">
        <v>47</v>
      </c>
      <c r="K42" s="19">
        <v>45</v>
      </c>
      <c r="L42" s="19">
        <v>44</v>
      </c>
      <c r="M42" s="19">
        <v>43</v>
      </c>
      <c r="N42" s="19">
        <v>38</v>
      </c>
      <c r="O42" s="19">
        <v>34</v>
      </c>
      <c r="P42" s="19">
        <v>30</v>
      </c>
      <c r="Q42" s="19">
        <v>27</v>
      </c>
      <c r="R42" s="19">
        <v>21</v>
      </c>
      <c r="S42" s="19">
        <v>16</v>
      </c>
      <c r="T42" s="19">
        <v>11</v>
      </c>
      <c r="U42" s="19">
        <v>8</v>
      </c>
      <c r="V42" s="19">
        <v>7</v>
      </c>
      <c r="W42" s="12">
        <v>605</v>
      </c>
    </row>
    <row r="43" spans="1:23" x14ac:dyDescent="0.3">
      <c r="A43" s="14" t="s">
        <v>110</v>
      </c>
      <c r="B43" s="11"/>
      <c r="C43" s="11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 s="13">
        <v>454728</v>
      </c>
    </row>
    <row r="45" spans="1:23" x14ac:dyDescent="0.3">
      <c r="J45" s="3"/>
      <c r="K45" s="3"/>
    </row>
    <row r="46" spans="1:23" x14ac:dyDescent="0.3">
      <c r="J46" s="3"/>
      <c r="K46" s="3"/>
      <c r="N46" s="3"/>
      <c r="O46" s="3"/>
      <c r="P46" s="3"/>
      <c r="Q46" s="3"/>
    </row>
    <row r="47" spans="1:23" x14ac:dyDescent="0.3">
      <c r="J47" s="3"/>
      <c r="N47" s="3"/>
      <c r="O47" s="3"/>
      <c r="P47" s="3"/>
      <c r="Q47" s="3"/>
    </row>
  </sheetData>
  <mergeCells count="8">
    <mergeCell ref="A5:A6"/>
    <mergeCell ref="B5:B6"/>
    <mergeCell ref="C5:C6"/>
    <mergeCell ref="D5:W5"/>
    <mergeCell ref="A1:W1"/>
    <mergeCell ref="A2:W2"/>
    <mergeCell ref="A3:W3"/>
    <mergeCell ref="A4:W4"/>
  </mergeCells>
  <pageMargins left="1.07" right="0.7" top="0.75" bottom="0.75" header="0.3" footer="0.3"/>
  <pageSetup paperSize="5" scale="87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47"/>
  <sheetViews>
    <sheetView view="pageBreakPreview" topLeftCell="A13" zoomScaleNormal="115" zoomScaleSheetLayoutView="100" workbookViewId="0">
      <selection activeCell="A43" sqref="A43"/>
    </sheetView>
  </sheetViews>
  <sheetFormatPr baseColWidth="10" defaultRowHeight="14.4" x14ac:dyDescent="0.3"/>
  <cols>
    <col min="1" max="1" width="4.33203125" customWidth="1"/>
    <col min="2" max="2" width="7.6640625" bestFit="1" customWidth="1"/>
    <col min="3" max="3" width="15.109375" bestFit="1" customWidth="1"/>
    <col min="4" max="4" width="11.33203125" style="2" bestFit="1" customWidth="1"/>
    <col min="5" max="6" width="6.21875" style="2" customWidth="1"/>
    <col min="7" max="21" width="6.6640625" style="2" bestFit="1" customWidth="1"/>
    <col min="22" max="22" width="7.5546875" style="2" bestFit="1" customWidth="1"/>
    <col min="23" max="23" width="11.33203125" style="2" bestFit="1" customWidth="1"/>
  </cols>
  <sheetData>
    <row r="1" spans="1:23" x14ac:dyDescent="0.3">
      <c r="A1" s="23" t="s">
        <v>93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</row>
    <row r="2" spans="1:23" x14ac:dyDescent="0.3">
      <c r="A2" s="24" t="s">
        <v>96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</row>
    <row r="3" spans="1:23" x14ac:dyDescent="0.3">
      <c r="A3" s="25" t="s">
        <v>94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</row>
    <row r="4" spans="1:23" x14ac:dyDescent="0.3">
      <c r="A4" s="26" t="s">
        <v>95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</row>
    <row r="5" spans="1:23" x14ac:dyDescent="0.3">
      <c r="A5" s="34" t="s">
        <v>0</v>
      </c>
      <c r="B5" s="32" t="s">
        <v>1</v>
      </c>
      <c r="C5" s="30" t="s">
        <v>72</v>
      </c>
      <c r="D5" s="27" t="s">
        <v>106</v>
      </c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9"/>
    </row>
    <row r="6" spans="1:23" s="1" customFormat="1" ht="12.75" customHeight="1" x14ac:dyDescent="0.3">
      <c r="A6" s="35"/>
      <c r="B6" s="33"/>
      <c r="C6" s="31"/>
      <c r="D6" s="4" t="s">
        <v>74</v>
      </c>
      <c r="E6" s="5" t="s">
        <v>75</v>
      </c>
      <c r="F6" s="5" t="s">
        <v>76</v>
      </c>
      <c r="G6" s="5" t="s">
        <v>77</v>
      </c>
      <c r="H6" s="5" t="s">
        <v>78</v>
      </c>
      <c r="I6" s="5" t="s">
        <v>79</v>
      </c>
      <c r="J6" s="5" t="s">
        <v>80</v>
      </c>
      <c r="K6" s="5" t="s">
        <v>81</v>
      </c>
      <c r="L6" s="5" t="s">
        <v>82</v>
      </c>
      <c r="M6" s="5" t="s">
        <v>83</v>
      </c>
      <c r="N6" s="5" t="s">
        <v>84</v>
      </c>
      <c r="O6" s="5" t="s">
        <v>85</v>
      </c>
      <c r="P6" s="5" t="s">
        <v>86</v>
      </c>
      <c r="Q6" s="5" t="s">
        <v>87</v>
      </c>
      <c r="R6" s="5" t="s">
        <v>88</v>
      </c>
      <c r="S6" s="5" t="s">
        <v>89</v>
      </c>
      <c r="T6" s="5" t="s">
        <v>90</v>
      </c>
      <c r="U6" s="5" t="s">
        <v>91</v>
      </c>
      <c r="V6" s="6" t="s">
        <v>92</v>
      </c>
      <c r="W6" s="7" t="s">
        <v>73</v>
      </c>
    </row>
    <row r="7" spans="1:23" ht="12.75" customHeight="1" x14ac:dyDescent="0.3">
      <c r="A7" s="8" t="s">
        <v>50</v>
      </c>
      <c r="B7" s="9" t="s">
        <v>27</v>
      </c>
      <c r="C7" s="10" t="s">
        <v>51</v>
      </c>
      <c r="D7" s="19">
        <v>111</v>
      </c>
      <c r="E7" s="19">
        <v>470</v>
      </c>
      <c r="F7" s="19">
        <v>648</v>
      </c>
      <c r="G7" s="19">
        <v>640</v>
      </c>
      <c r="H7" s="19">
        <v>739</v>
      </c>
      <c r="I7" s="19">
        <v>693</v>
      </c>
      <c r="J7" s="19">
        <v>613</v>
      </c>
      <c r="K7" s="19">
        <v>534</v>
      </c>
      <c r="L7" s="19">
        <v>521</v>
      </c>
      <c r="M7" s="19">
        <v>496</v>
      </c>
      <c r="N7" s="19">
        <v>423</v>
      </c>
      <c r="O7" s="19">
        <v>392</v>
      </c>
      <c r="P7" s="19">
        <v>363</v>
      </c>
      <c r="Q7" s="19">
        <v>317</v>
      </c>
      <c r="R7" s="19">
        <v>257</v>
      </c>
      <c r="S7" s="19">
        <v>200</v>
      </c>
      <c r="T7" s="19">
        <v>142</v>
      </c>
      <c r="U7" s="19">
        <v>92</v>
      </c>
      <c r="V7" s="19">
        <v>109</v>
      </c>
      <c r="W7" s="12">
        <v>7760</v>
      </c>
    </row>
    <row r="8" spans="1:23" ht="12.75" customHeight="1" x14ac:dyDescent="0.3">
      <c r="A8" s="8" t="s">
        <v>57</v>
      </c>
      <c r="B8" s="9" t="s">
        <v>33</v>
      </c>
      <c r="C8" s="10" t="s">
        <v>58</v>
      </c>
      <c r="D8" s="19">
        <v>133</v>
      </c>
      <c r="E8" s="19">
        <v>578</v>
      </c>
      <c r="F8" s="19">
        <v>745</v>
      </c>
      <c r="G8" s="19">
        <v>783</v>
      </c>
      <c r="H8" s="19">
        <v>876</v>
      </c>
      <c r="I8" s="19">
        <v>812</v>
      </c>
      <c r="J8" s="19">
        <v>722</v>
      </c>
      <c r="K8" s="19">
        <v>609</v>
      </c>
      <c r="L8" s="19">
        <v>652</v>
      </c>
      <c r="M8" s="19">
        <v>596</v>
      </c>
      <c r="N8" s="19">
        <v>575</v>
      </c>
      <c r="O8" s="19">
        <v>533</v>
      </c>
      <c r="P8" s="19">
        <v>482</v>
      </c>
      <c r="Q8" s="19">
        <v>410</v>
      </c>
      <c r="R8" s="19">
        <v>328</v>
      </c>
      <c r="S8" s="19">
        <v>251</v>
      </c>
      <c r="T8" s="19">
        <v>180</v>
      </c>
      <c r="U8" s="19">
        <v>113</v>
      </c>
      <c r="V8" s="19">
        <v>97</v>
      </c>
      <c r="W8" s="12">
        <v>9475</v>
      </c>
    </row>
    <row r="9" spans="1:23" ht="12.75" customHeight="1" x14ac:dyDescent="0.3">
      <c r="A9" s="8" t="s">
        <v>57</v>
      </c>
      <c r="B9" s="9" t="s">
        <v>28</v>
      </c>
      <c r="C9" s="10" t="s">
        <v>59</v>
      </c>
      <c r="D9" s="19">
        <v>331</v>
      </c>
      <c r="E9" s="19">
        <v>1157</v>
      </c>
      <c r="F9" s="19">
        <v>1441</v>
      </c>
      <c r="G9" s="19">
        <v>1404</v>
      </c>
      <c r="H9" s="19">
        <v>1469</v>
      </c>
      <c r="I9" s="19">
        <v>1485</v>
      </c>
      <c r="J9" s="19">
        <v>1361</v>
      </c>
      <c r="K9" s="19">
        <v>1297</v>
      </c>
      <c r="L9" s="19">
        <v>1187</v>
      </c>
      <c r="M9" s="19">
        <v>1092</v>
      </c>
      <c r="N9" s="19">
        <v>952</v>
      </c>
      <c r="O9" s="19">
        <v>864</v>
      </c>
      <c r="P9" s="19">
        <v>762</v>
      </c>
      <c r="Q9" s="19">
        <v>643</v>
      </c>
      <c r="R9" s="19">
        <v>513</v>
      </c>
      <c r="S9" s="19">
        <v>420</v>
      </c>
      <c r="T9" s="19">
        <v>303</v>
      </c>
      <c r="U9" s="19">
        <v>186</v>
      </c>
      <c r="V9" s="19">
        <v>151</v>
      </c>
      <c r="W9" s="12">
        <v>17018</v>
      </c>
    </row>
    <row r="10" spans="1:23" ht="12.75" customHeight="1" x14ac:dyDescent="0.3">
      <c r="A10" s="8" t="s">
        <v>57</v>
      </c>
      <c r="B10" s="9" t="s">
        <v>29</v>
      </c>
      <c r="C10" s="10" t="s">
        <v>52</v>
      </c>
      <c r="D10" s="19">
        <v>521</v>
      </c>
      <c r="E10" s="19">
        <v>2087</v>
      </c>
      <c r="F10" s="19">
        <v>2668</v>
      </c>
      <c r="G10" s="19">
        <v>2522</v>
      </c>
      <c r="H10" s="19">
        <v>2692</v>
      </c>
      <c r="I10" s="19">
        <v>2661</v>
      </c>
      <c r="J10" s="19">
        <v>2485</v>
      </c>
      <c r="K10" s="19">
        <v>2339</v>
      </c>
      <c r="L10" s="19">
        <v>2145</v>
      </c>
      <c r="M10" s="19">
        <v>1897</v>
      </c>
      <c r="N10" s="19">
        <v>1689</v>
      </c>
      <c r="O10" s="19">
        <v>1538</v>
      </c>
      <c r="P10" s="19">
        <v>1280</v>
      </c>
      <c r="Q10" s="19">
        <v>989</v>
      </c>
      <c r="R10" s="19">
        <v>804</v>
      </c>
      <c r="S10" s="19">
        <v>620</v>
      </c>
      <c r="T10" s="19">
        <v>406</v>
      </c>
      <c r="U10" s="19">
        <v>262</v>
      </c>
      <c r="V10" s="19">
        <v>274</v>
      </c>
      <c r="W10" s="12">
        <v>29879</v>
      </c>
    </row>
    <row r="11" spans="1:23" ht="12.75" customHeight="1" x14ac:dyDescent="0.3">
      <c r="A11" s="8" t="s">
        <v>2</v>
      </c>
      <c r="B11" s="9" t="s">
        <v>3</v>
      </c>
      <c r="C11" s="10" t="s">
        <v>4</v>
      </c>
      <c r="D11" s="19">
        <v>81</v>
      </c>
      <c r="E11" s="19">
        <v>301</v>
      </c>
      <c r="F11" s="19">
        <v>350</v>
      </c>
      <c r="G11" s="19">
        <v>361</v>
      </c>
      <c r="H11" s="19">
        <v>391</v>
      </c>
      <c r="I11" s="19">
        <v>365</v>
      </c>
      <c r="J11" s="19">
        <v>357</v>
      </c>
      <c r="K11" s="19">
        <v>347</v>
      </c>
      <c r="L11" s="19">
        <v>317</v>
      </c>
      <c r="M11" s="19">
        <v>281</v>
      </c>
      <c r="N11" s="19">
        <v>249</v>
      </c>
      <c r="O11" s="19">
        <v>239</v>
      </c>
      <c r="P11" s="19">
        <v>244</v>
      </c>
      <c r="Q11" s="19">
        <v>221</v>
      </c>
      <c r="R11" s="19">
        <v>200</v>
      </c>
      <c r="S11" s="19">
        <v>164</v>
      </c>
      <c r="T11" s="19">
        <v>117</v>
      </c>
      <c r="U11" s="19">
        <v>79</v>
      </c>
      <c r="V11" s="19">
        <v>88</v>
      </c>
      <c r="W11" s="12">
        <v>4752</v>
      </c>
    </row>
    <row r="12" spans="1:23" ht="12.75" customHeight="1" x14ac:dyDescent="0.3">
      <c r="A12" s="8" t="s">
        <v>57</v>
      </c>
      <c r="B12" s="9" t="s">
        <v>7</v>
      </c>
      <c r="C12" s="10" t="s">
        <v>61</v>
      </c>
      <c r="D12" s="19">
        <v>866</v>
      </c>
      <c r="E12" s="19">
        <v>3439</v>
      </c>
      <c r="F12" s="19">
        <v>4236</v>
      </c>
      <c r="G12" s="19">
        <v>4178</v>
      </c>
      <c r="H12" s="19">
        <v>4177</v>
      </c>
      <c r="I12" s="19">
        <v>4336</v>
      </c>
      <c r="J12" s="19">
        <v>4317</v>
      </c>
      <c r="K12" s="19">
        <v>4207</v>
      </c>
      <c r="L12" s="19">
        <v>3718</v>
      </c>
      <c r="M12" s="19">
        <v>3309</v>
      </c>
      <c r="N12" s="19">
        <v>2884</v>
      </c>
      <c r="O12" s="19">
        <v>2516</v>
      </c>
      <c r="P12" s="19">
        <v>2159</v>
      </c>
      <c r="Q12" s="19">
        <v>1769</v>
      </c>
      <c r="R12" s="19">
        <v>1352</v>
      </c>
      <c r="S12" s="19">
        <v>1040</v>
      </c>
      <c r="T12" s="19">
        <v>746</v>
      </c>
      <c r="U12" s="19">
        <v>524</v>
      </c>
      <c r="V12" s="19">
        <v>581</v>
      </c>
      <c r="W12" s="12">
        <v>50354</v>
      </c>
    </row>
    <row r="13" spans="1:23" ht="12.75" customHeight="1" x14ac:dyDescent="0.3">
      <c r="A13" s="8" t="s">
        <v>2</v>
      </c>
      <c r="B13" s="9" t="s">
        <v>5</v>
      </c>
      <c r="C13" s="10" t="s">
        <v>6</v>
      </c>
      <c r="D13" s="19">
        <v>1495</v>
      </c>
      <c r="E13" s="19">
        <v>6297</v>
      </c>
      <c r="F13" s="19">
        <v>7987</v>
      </c>
      <c r="G13" s="19">
        <v>8209</v>
      </c>
      <c r="H13" s="19">
        <v>7946</v>
      </c>
      <c r="I13" s="19">
        <v>8451</v>
      </c>
      <c r="J13" s="19">
        <v>8326</v>
      </c>
      <c r="K13" s="19">
        <v>8063</v>
      </c>
      <c r="L13" s="19">
        <v>7537</v>
      </c>
      <c r="M13" s="19">
        <v>6972</v>
      </c>
      <c r="N13" s="19">
        <v>6362</v>
      </c>
      <c r="O13" s="19">
        <v>5584</v>
      </c>
      <c r="P13" s="19">
        <v>4833</v>
      </c>
      <c r="Q13" s="19">
        <v>4157</v>
      </c>
      <c r="R13" s="19">
        <v>3245</v>
      </c>
      <c r="S13" s="19">
        <v>2441</v>
      </c>
      <c r="T13" s="19">
        <v>1878</v>
      </c>
      <c r="U13" s="19">
        <v>1341</v>
      </c>
      <c r="V13" s="19">
        <v>1575</v>
      </c>
      <c r="W13" s="12">
        <v>102699</v>
      </c>
    </row>
    <row r="14" spans="1:23" ht="12.75" customHeight="1" x14ac:dyDescent="0.3">
      <c r="A14" s="8" t="s">
        <v>2</v>
      </c>
      <c r="B14" s="9" t="s">
        <v>39</v>
      </c>
      <c r="C14" s="10" t="s">
        <v>40</v>
      </c>
      <c r="D14" s="19">
        <v>477</v>
      </c>
      <c r="E14" s="19">
        <v>1821</v>
      </c>
      <c r="F14" s="19">
        <v>2214</v>
      </c>
      <c r="G14" s="19">
        <v>2137</v>
      </c>
      <c r="H14" s="19">
        <v>2205</v>
      </c>
      <c r="I14" s="19">
        <v>2206</v>
      </c>
      <c r="J14" s="19">
        <v>2202</v>
      </c>
      <c r="K14" s="19">
        <v>2155</v>
      </c>
      <c r="L14" s="19">
        <v>1911</v>
      </c>
      <c r="M14" s="19">
        <v>1647</v>
      </c>
      <c r="N14" s="19">
        <v>1439</v>
      </c>
      <c r="O14" s="19">
        <v>1162</v>
      </c>
      <c r="P14" s="19">
        <v>972</v>
      </c>
      <c r="Q14" s="19">
        <v>804</v>
      </c>
      <c r="R14" s="19">
        <v>563</v>
      </c>
      <c r="S14" s="19">
        <v>396</v>
      </c>
      <c r="T14" s="19">
        <v>282</v>
      </c>
      <c r="U14" s="19">
        <v>191</v>
      </c>
      <c r="V14" s="19">
        <v>182</v>
      </c>
      <c r="W14" s="12">
        <v>24966</v>
      </c>
    </row>
    <row r="15" spans="1:23" ht="12.75" customHeight="1" x14ac:dyDescent="0.3">
      <c r="A15" s="8" t="s">
        <v>2</v>
      </c>
      <c r="B15" s="9" t="s">
        <v>8</v>
      </c>
      <c r="C15" s="10" t="s">
        <v>42</v>
      </c>
      <c r="D15" s="19">
        <v>133</v>
      </c>
      <c r="E15" s="19">
        <v>630</v>
      </c>
      <c r="F15" s="19">
        <v>691</v>
      </c>
      <c r="G15" s="19">
        <v>645</v>
      </c>
      <c r="H15" s="19">
        <v>652</v>
      </c>
      <c r="I15" s="19">
        <v>687</v>
      </c>
      <c r="J15" s="19">
        <v>694</v>
      </c>
      <c r="K15" s="19">
        <v>686</v>
      </c>
      <c r="L15" s="19">
        <v>611</v>
      </c>
      <c r="M15" s="19">
        <v>527</v>
      </c>
      <c r="N15" s="19">
        <v>474</v>
      </c>
      <c r="O15" s="19">
        <v>423</v>
      </c>
      <c r="P15" s="19">
        <v>355</v>
      </c>
      <c r="Q15" s="19">
        <v>284</v>
      </c>
      <c r="R15" s="19">
        <v>220</v>
      </c>
      <c r="S15" s="19">
        <v>166</v>
      </c>
      <c r="T15" s="19">
        <v>111</v>
      </c>
      <c r="U15" s="19">
        <v>76</v>
      </c>
      <c r="V15" s="19">
        <v>68</v>
      </c>
      <c r="W15" s="12">
        <v>8133</v>
      </c>
    </row>
    <row r="16" spans="1:23" ht="12.75" customHeight="1" x14ac:dyDescent="0.3">
      <c r="A16" s="8" t="s">
        <v>57</v>
      </c>
      <c r="B16" s="9" t="s">
        <v>34</v>
      </c>
      <c r="C16" s="10" t="s">
        <v>62</v>
      </c>
      <c r="D16" s="19">
        <v>144</v>
      </c>
      <c r="E16" s="19">
        <v>516</v>
      </c>
      <c r="F16" s="19">
        <v>662</v>
      </c>
      <c r="G16" s="19">
        <v>677</v>
      </c>
      <c r="H16" s="19">
        <v>737</v>
      </c>
      <c r="I16" s="19">
        <v>696</v>
      </c>
      <c r="J16" s="19">
        <v>630</v>
      </c>
      <c r="K16" s="19">
        <v>615</v>
      </c>
      <c r="L16" s="19">
        <v>569</v>
      </c>
      <c r="M16" s="19">
        <v>514</v>
      </c>
      <c r="N16" s="19">
        <v>491</v>
      </c>
      <c r="O16" s="19">
        <v>438</v>
      </c>
      <c r="P16" s="19">
        <v>373</v>
      </c>
      <c r="Q16" s="19">
        <v>289</v>
      </c>
      <c r="R16" s="19">
        <v>234</v>
      </c>
      <c r="S16" s="19">
        <v>191</v>
      </c>
      <c r="T16" s="19">
        <v>134</v>
      </c>
      <c r="U16" s="19">
        <v>84</v>
      </c>
      <c r="V16" s="19">
        <v>76</v>
      </c>
      <c r="W16" s="12">
        <v>8070</v>
      </c>
    </row>
    <row r="17" spans="1:23" ht="12.75" customHeight="1" x14ac:dyDescent="0.3">
      <c r="A17" s="8" t="s">
        <v>2</v>
      </c>
      <c r="B17" s="9" t="s">
        <v>9</v>
      </c>
      <c r="C17" s="10" t="s">
        <v>41</v>
      </c>
      <c r="D17" s="19">
        <v>921</v>
      </c>
      <c r="E17" s="19">
        <v>3777</v>
      </c>
      <c r="F17" s="19">
        <v>4734</v>
      </c>
      <c r="G17" s="19">
        <v>4803</v>
      </c>
      <c r="H17" s="19">
        <v>4746</v>
      </c>
      <c r="I17" s="19">
        <v>5009</v>
      </c>
      <c r="J17" s="19">
        <v>4905</v>
      </c>
      <c r="K17" s="19">
        <v>4701</v>
      </c>
      <c r="L17" s="19">
        <v>4285</v>
      </c>
      <c r="M17" s="19">
        <v>3905</v>
      </c>
      <c r="N17" s="19">
        <v>3575</v>
      </c>
      <c r="O17" s="19">
        <v>2972</v>
      </c>
      <c r="P17" s="19">
        <v>2386</v>
      </c>
      <c r="Q17" s="19">
        <v>1879</v>
      </c>
      <c r="R17" s="19">
        <v>1415</v>
      </c>
      <c r="S17" s="19">
        <v>992</v>
      </c>
      <c r="T17" s="19">
        <v>686</v>
      </c>
      <c r="U17" s="19">
        <v>449</v>
      </c>
      <c r="V17" s="19">
        <v>524</v>
      </c>
      <c r="W17" s="12">
        <v>56664</v>
      </c>
    </row>
    <row r="18" spans="1:23" ht="12.75" customHeight="1" x14ac:dyDescent="0.3">
      <c r="A18" s="8" t="s">
        <v>50</v>
      </c>
      <c r="B18" s="9" t="s">
        <v>10</v>
      </c>
      <c r="C18" s="10" t="s">
        <v>53</v>
      </c>
      <c r="D18" s="19">
        <v>249</v>
      </c>
      <c r="E18" s="19">
        <v>975</v>
      </c>
      <c r="F18" s="19">
        <v>1245</v>
      </c>
      <c r="G18" s="19">
        <v>1303</v>
      </c>
      <c r="H18" s="19">
        <v>1361</v>
      </c>
      <c r="I18" s="19">
        <v>1379</v>
      </c>
      <c r="J18" s="19">
        <v>1239</v>
      </c>
      <c r="K18" s="19">
        <v>1159</v>
      </c>
      <c r="L18" s="19">
        <v>1105</v>
      </c>
      <c r="M18" s="19">
        <v>1018</v>
      </c>
      <c r="N18" s="19">
        <v>941</v>
      </c>
      <c r="O18" s="19">
        <v>819</v>
      </c>
      <c r="P18" s="19">
        <v>702</v>
      </c>
      <c r="Q18" s="19">
        <v>585</v>
      </c>
      <c r="R18" s="19">
        <v>452</v>
      </c>
      <c r="S18" s="19">
        <v>376</v>
      </c>
      <c r="T18" s="19">
        <v>281</v>
      </c>
      <c r="U18" s="19">
        <v>183</v>
      </c>
      <c r="V18" s="19">
        <v>160</v>
      </c>
      <c r="W18" s="12">
        <v>15532</v>
      </c>
    </row>
    <row r="19" spans="1:23" ht="12.75" customHeight="1" x14ac:dyDescent="0.3">
      <c r="A19" s="8" t="s">
        <v>57</v>
      </c>
      <c r="B19" s="9" t="s">
        <v>11</v>
      </c>
      <c r="C19" s="10" t="s">
        <v>100</v>
      </c>
      <c r="D19" s="19">
        <v>111</v>
      </c>
      <c r="E19" s="19">
        <v>376</v>
      </c>
      <c r="F19" s="19">
        <v>508</v>
      </c>
      <c r="G19" s="19">
        <v>556</v>
      </c>
      <c r="H19" s="19">
        <v>554</v>
      </c>
      <c r="I19" s="19">
        <v>523</v>
      </c>
      <c r="J19" s="19">
        <v>532</v>
      </c>
      <c r="K19" s="19">
        <v>504</v>
      </c>
      <c r="L19" s="19">
        <v>478</v>
      </c>
      <c r="M19" s="19">
        <v>430</v>
      </c>
      <c r="N19" s="19">
        <v>413</v>
      </c>
      <c r="O19" s="19">
        <v>367</v>
      </c>
      <c r="P19" s="19">
        <v>312</v>
      </c>
      <c r="Q19" s="19">
        <v>284</v>
      </c>
      <c r="R19" s="19">
        <v>216</v>
      </c>
      <c r="S19" s="19">
        <v>158</v>
      </c>
      <c r="T19" s="19">
        <v>124</v>
      </c>
      <c r="U19" s="19">
        <v>84</v>
      </c>
      <c r="V19" s="19">
        <v>78</v>
      </c>
      <c r="W19" s="12">
        <v>6608</v>
      </c>
    </row>
    <row r="20" spans="1:23" ht="12.75" customHeight="1" x14ac:dyDescent="0.3">
      <c r="A20" s="8" t="s">
        <v>2</v>
      </c>
      <c r="B20" s="9" t="s">
        <v>30</v>
      </c>
      <c r="C20" s="10" t="s">
        <v>43</v>
      </c>
      <c r="D20" s="19">
        <v>55</v>
      </c>
      <c r="E20" s="19">
        <v>210</v>
      </c>
      <c r="F20" s="19">
        <v>289</v>
      </c>
      <c r="G20" s="19">
        <v>296</v>
      </c>
      <c r="H20" s="19">
        <v>321</v>
      </c>
      <c r="I20" s="19">
        <v>300</v>
      </c>
      <c r="J20" s="19">
        <v>284</v>
      </c>
      <c r="K20" s="19">
        <v>257</v>
      </c>
      <c r="L20" s="19">
        <v>250</v>
      </c>
      <c r="M20" s="19">
        <v>221</v>
      </c>
      <c r="N20" s="19">
        <v>192</v>
      </c>
      <c r="O20" s="19">
        <v>175</v>
      </c>
      <c r="P20" s="19">
        <v>147</v>
      </c>
      <c r="Q20" s="19">
        <v>142</v>
      </c>
      <c r="R20" s="19">
        <v>112</v>
      </c>
      <c r="S20" s="19">
        <v>84</v>
      </c>
      <c r="T20" s="19">
        <v>75</v>
      </c>
      <c r="U20" s="19">
        <v>52</v>
      </c>
      <c r="V20" s="19">
        <v>49</v>
      </c>
      <c r="W20" s="12">
        <v>3511</v>
      </c>
    </row>
    <row r="21" spans="1:23" ht="12.75" customHeight="1" x14ac:dyDescent="0.3">
      <c r="A21" s="8" t="s">
        <v>2</v>
      </c>
      <c r="B21" s="9" t="s">
        <v>31</v>
      </c>
      <c r="C21" s="10" t="s">
        <v>45</v>
      </c>
      <c r="D21" s="19">
        <v>131</v>
      </c>
      <c r="E21" s="19">
        <v>474</v>
      </c>
      <c r="F21" s="19">
        <v>597</v>
      </c>
      <c r="G21" s="19">
        <v>651</v>
      </c>
      <c r="H21" s="19">
        <v>731</v>
      </c>
      <c r="I21" s="19">
        <v>658</v>
      </c>
      <c r="J21" s="19">
        <v>560</v>
      </c>
      <c r="K21" s="19">
        <v>507</v>
      </c>
      <c r="L21" s="19">
        <v>487</v>
      </c>
      <c r="M21" s="19">
        <v>456</v>
      </c>
      <c r="N21" s="19">
        <v>404</v>
      </c>
      <c r="O21" s="19">
        <v>365</v>
      </c>
      <c r="P21" s="19">
        <v>341</v>
      </c>
      <c r="Q21" s="19">
        <v>311</v>
      </c>
      <c r="R21" s="19">
        <v>257</v>
      </c>
      <c r="S21" s="19">
        <v>185</v>
      </c>
      <c r="T21" s="19">
        <v>133</v>
      </c>
      <c r="U21" s="19">
        <v>90</v>
      </c>
      <c r="V21" s="19">
        <v>83</v>
      </c>
      <c r="W21" s="12">
        <v>7421</v>
      </c>
    </row>
    <row r="22" spans="1:23" ht="12.75" customHeight="1" x14ac:dyDescent="0.3">
      <c r="A22" s="8" t="s">
        <v>57</v>
      </c>
      <c r="B22" s="9" t="s">
        <v>12</v>
      </c>
      <c r="C22" s="10" t="s">
        <v>63</v>
      </c>
      <c r="D22" s="19">
        <v>162</v>
      </c>
      <c r="E22" s="19">
        <v>557</v>
      </c>
      <c r="F22" s="19">
        <v>727</v>
      </c>
      <c r="G22" s="19">
        <v>686</v>
      </c>
      <c r="H22" s="19">
        <v>786</v>
      </c>
      <c r="I22" s="19">
        <v>701</v>
      </c>
      <c r="J22" s="19">
        <v>700</v>
      </c>
      <c r="K22" s="19">
        <v>631</v>
      </c>
      <c r="L22" s="19">
        <v>566</v>
      </c>
      <c r="M22" s="19">
        <v>522</v>
      </c>
      <c r="N22" s="19">
        <v>485</v>
      </c>
      <c r="O22" s="19">
        <v>423</v>
      </c>
      <c r="P22" s="19">
        <v>385</v>
      </c>
      <c r="Q22" s="19">
        <v>316</v>
      </c>
      <c r="R22" s="19">
        <v>232</v>
      </c>
      <c r="S22" s="19">
        <v>188</v>
      </c>
      <c r="T22" s="19">
        <v>129</v>
      </c>
      <c r="U22" s="19">
        <v>87</v>
      </c>
      <c r="V22" s="19">
        <v>105</v>
      </c>
      <c r="W22" s="12">
        <v>8388</v>
      </c>
    </row>
    <row r="23" spans="1:23" ht="12.75" customHeight="1" x14ac:dyDescent="0.3">
      <c r="A23" s="8" t="s">
        <v>50</v>
      </c>
      <c r="B23" s="9" t="s">
        <v>13</v>
      </c>
      <c r="C23" s="10" t="s">
        <v>54</v>
      </c>
      <c r="D23" s="19">
        <v>273</v>
      </c>
      <c r="E23" s="19">
        <v>1090</v>
      </c>
      <c r="F23" s="19">
        <v>1390</v>
      </c>
      <c r="G23" s="19">
        <v>1351</v>
      </c>
      <c r="H23" s="19">
        <v>1457</v>
      </c>
      <c r="I23" s="19">
        <v>1412</v>
      </c>
      <c r="J23" s="19">
        <v>1366</v>
      </c>
      <c r="K23" s="19">
        <v>1314</v>
      </c>
      <c r="L23" s="19">
        <v>1195</v>
      </c>
      <c r="M23" s="19">
        <v>1045</v>
      </c>
      <c r="N23" s="19">
        <v>956</v>
      </c>
      <c r="O23" s="19">
        <v>836</v>
      </c>
      <c r="P23" s="19">
        <v>710</v>
      </c>
      <c r="Q23" s="19">
        <v>597</v>
      </c>
      <c r="R23" s="19">
        <v>462</v>
      </c>
      <c r="S23" s="19">
        <v>359</v>
      </c>
      <c r="T23" s="19">
        <v>239</v>
      </c>
      <c r="U23" s="19">
        <v>145</v>
      </c>
      <c r="V23" s="19">
        <v>133</v>
      </c>
      <c r="W23" s="12">
        <v>16330</v>
      </c>
    </row>
    <row r="24" spans="1:23" ht="12.75" customHeight="1" x14ac:dyDescent="0.3">
      <c r="A24" s="8" t="s">
        <v>2</v>
      </c>
      <c r="B24" s="9" t="s">
        <v>14</v>
      </c>
      <c r="C24" s="10" t="s">
        <v>46</v>
      </c>
      <c r="D24" s="19">
        <v>695</v>
      </c>
      <c r="E24" s="19">
        <v>2901</v>
      </c>
      <c r="F24" s="19">
        <v>3534</v>
      </c>
      <c r="G24" s="19">
        <v>3426</v>
      </c>
      <c r="H24" s="19">
        <v>3615</v>
      </c>
      <c r="I24" s="19">
        <v>3669</v>
      </c>
      <c r="J24" s="19">
        <v>3467</v>
      </c>
      <c r="K24" s="19">
        <v>3356</v>
      </c>
      <c r="L24" s="19">
        <v>3034</v>
      </c>
      <c r="M24" s="19">
        <v>2677</v>
      </c>
      <c r="N24" s="19">
        <v>2247</v>
      </c>
      <c r="O24" s="19">
        <v>1993</v>
      </c>
      <c r="P24" s="19">
        <v>1672</v>
      </c>
      <c r="Q24" s="19">
        <v>1446</v>
      </c>
      <c r="R24" s="19">
        <v>1136</v>
      </c>
      <c r="S24" s="19">
        <v>777</v>
      </c>
      <c r="T24" s="19">
        <v>525</v>
      </c>
      <c r="U24" s="19">
        <v>344</v>
      </c>
      <c r="V24" s="19">
        <v>363</v>
      </c>
      <c r="W24" s="12">
        <v>40877</v>
      </c>
    </row>
    <row r="25" spans="1:23" ht="12.75" customHeight="1" x14ac:dyDescent="0.3">
      <c r="A25" s="8" t="s">
        <v>57</v>
      </c>
      <c r="B25" s="9" t="s">
        <v>32</v>
      </c>
      <c r="C25" s="10" t="s">
        <v>64</v>
      </c>
      <c r="D25" s="19">
        <v>219</v>
      </c>
      <c r="E25" s="19">
        <v>822</v>
      </c>
      <c r="F25" s="19">
        <v>1018</v>
      </c>
      <c r="G25" s="19">
        <v>1071</v>
      </c>
      <c r="H25" s="19">
        <v>1147</v>
      </c>
      <c r="I25" s="19">
        <v>1019</v>
      </c>
      <c r="J25" s="19">
        <v>989</v>
      </c>
      <c r="K25" s="19">
        <v>952</v>
      </c>
      <c r="L25" s="19">
        <v>868</v>
      </c>
      <c r="M25" s="19">
        <v>804</v>
      </c>
      <c r="N25" s="19">
        <v>778</v>
      </c>
      <c r="O25" s="19">
        <v>726</v>
      </c>
      <c r="P25" s="19">
        <v>603</v>
      </c>
      <c r="Q25" s="19">
        <v>516</v>
      </c>
      <c r="R25" s="19">
        <v>428</v>
      </c>
      <c r="S25" s="19">
        <v>327</v>
      </c>
      <c r="T25" s="19">
        <v>243</v>
      </c>
      <c r="U25" s="19">
        <v>172</v>
      </c>
      <c r="V25" s="19">
        <v>162</v>
      </c>
      <c r="W25" s="12">
        <v>12864</v>
      </c>
    </row>
    <row r="26" spans="1:23" ht="12.75" customHeight="1" x14ac:dyDescent="0.3">
      <c r="A26" s="8" t="s">
        <v>2</v>
      </c>
      <c r="B26" s="9" t="s">
        <v>15</v>
      </c>
      <c r="C26" s="10" t="s">
        <v>47</v>
      </c>
      <c r="D26" s="19">
        <v>280</v>
      </c>
      <c r="E26" s="19">
        <v>1070</v>
      </c>
      <c r="F26" s="19">
        <v>1383</v>
      </c>
      <c r="G26" s="19">
        <v>1358</v>
      </c>
      <c r="H26" s="19">
        <v>1432</v>
      </c>
      <c r="I26" s="19">
        <v>1428</v>
      </c>
      <c r="J26" s="19">
        <v>1332</v>
      </c>
      <c r="K26" s="19">
        <v>1197</v>
      </c>
      <c r="L26" s="19">
        <v>1177</v>
      </c>
      <c r="M26" s="19">
        <v>1061</v>
      </c>
      <c r="N26" s="19">
        <v>1000</v>
      </c>
      <c r="O26" s="19">
        <v>846</v>
      </c>
      <c r="P26" s="19">
        <v>697</v>
      </c>
      <c r="Q26" s="19">
        <v>575</v>
      </c>
      <c r="R26" s="19">
        <v>424</v>
      </c>
      <c r="S26" s="19">
        <v>311</v>
      </c>
      <c r="T26" s="19">
        <v>210</v>
      </c>
      <c r="U26" s="19">
        <v>150</v>
      </c>
      <c r="V26" s="19">
        <v>156</v>
      </c>
      <c r="W26" s="12">
        <v>16087</v>
      </c>
    </row>
    <row r="27" spans="1:23" ht="12.75" customHeight="1" x14ac:dyDescent="0.3">
      <c r="A27" s="8" t="s">
        <v>2</v>
      </c>
      <c r="B27" s="9" t="s">
        <v>16</v>
      </c>
      <c r="C27" s="10" t="s">
        <v>48</v>
      </c>
      <c r="D27" s="19">
        <v>48</v>
      </c>
      <c r="E27" s="19">
        <v>194</v>
      </c>
      <c r="F27" s="19">
        <v>254</v>
      </c>
      <c r="G27" s="19">
        <v>279</v>
      </c>
      <c r="H27" s="19">
        <v>290</v>
      </c>
      <c r="I27" s="19">
        <v>281</v>
      </c>
      <c r="J27" s="19">
        <v>270</v>
      </c>
      <c r="K27" s="19">
        <v>237</v>
      </c>
      <c r="L27" s="19">
        <v>234</v>
      </c>
      <c r="M27" s="19">
        <v>214</v>
      </c>
      <c r="N27" s="19">
        <v>198</v>
      </c>
      <c r="O27" s="19">
        <v>188</v>
      </c>
      <c r="P27" s="19">
        <v>170</v>
      </c>
      <c r="Q27" s="19">
        <v>137</v>
      </c>
      <c r="R27" s="19">
        <v>107</v>
      </c>
      <c r="S27" s="19">
        <v>96</v>
      </c>
      <c r="T27" s="19">
        <v>76</v>
      </c>
      <c r="U27" s="19">
        <v>57</v>
      </c>
      <c r="V27" s="19">
        <v>50</v>
      </c>
      <c r="W27" s="12">
        <v>3380</v>
      </c>
    </row>
    <row r="28" spans="1:23" ht="12.75" customHeight="1" x14ac:dyDescent="0.3">
      <c r="A28" s="8" t="s">
        <v>57</v>
      </c>
      <c r="B28" s="9" t="s">
        <v>17</v>
      </c>
      <c r="C28" s="10" t="s">
        <v>65</v>
      </c>
      <c r="D28" s="19">
        <v>113</v>
      </c>
      <c r="E28" s="19">
        <v>476</v>
      </c>
      <c r="F28" s="19">
        <v>579</v>
      </c>
      <c r="G28" s="19">
        <v>568</v>
      </c>
      <c r="H28" s="19">
        <v>649</v>
      </c>
      <c r="I28" s="19">
        <v>572</v>
      </c>
      <c r="J28" s="19">
        <v>549</v>
      </c>
      <c r="K28" s="19">
        <v>494</v>
      </c>
      <c r="L28" s="19">
        <v>445</v>
      </c>
      <c r="M28" s="19">
        <v>389</v>
      </c>
      <c r="N28" s="19">
        <v>323</v>
      </c>
      <c r="O28" s="19">
        <v>280</v>
      </c>
      <c r="P28" s="19">
        <v>256</v>
      </c>
      <c r="Q28" s="19">
        <v>224</v>
      </c>
      <c r="R28" s="19">
        <v>178</v>
      </c>
      <c r="S28" s="19">
        <v>137</v>
      </c>
      <c r="T28" s="19">
        <v>89</v>
      </c>
      <c r="U28" s="19">
        <v>64</v>
      </c>
      <c r="V28" s="19">
        <v>52</v>
      </c>
      <c r="W28" s="12">
        <v>6437</v>
      </c>
    </row>
    <row r="29" spans="1:23" ht="12.75" customHeight="1" x14ac:dyDescent="0.3">
      <c r="A29" s="8" t="s">
        <v>57</v>
      </c>
      <c r="B29" s="9" t="s">
        <v>18</v>
      </c>
      <c r="C29" s="10" t="s">
        <v>66</v>
      </c>
      <c r="D29" s="19">
        <v>65</v>
      </c>
      <c r="E29" s="19">
        <v>263</v>
      </c>
      <c r="F29" s="19">
        <v>286</v>
      </c>
      <c r="G29" s="19">
        <v>244</v>
      </c>
      <c r="H29" s="19">
        <v>254</v>
      </c>
      <c r="I29" s="19">
        <v>274</v>
      </c>
      <c r="J29" s="19">
        <v>269</v>
      </c>
      <c r="K29" s="19">
        <v>267</v>
      </c>
      <c r="L29" s="19">
        <v>249</v>
      </c>
      <c r="M29" s="19">
        <v>208</v>
      </c>
      <c r="N29" s="19">
        <v>189</v>
      </c>
      <c r="O29" s="19">
        <v>159</v>
      </c>
      <c r="P29" s="19">
        <v>129</v>
      </c>
      <c r="Q29" s="19">
        <v>131</v>
      </c>
      <c r="R29" s="19">
        <v>100</v>
      </c>
      <c r="S29" s="19">
        <v>64</v>
      </c>
      <c r="T29" s="19">
        <v>54</v>
      </c>
      <c r="U29" s="19">
        <v>42</v>
      </c>
      <c r="V29" s="19">
        <v>31</v>
      </c>
      <c r="W29" s="12">
        <v>3278</v>
      </c>
    </row>
    <row r="30" spans="1:23" ht="12.75" customHeight="1" x14ac:dyDescent="0.3">
      <c r="A30" s="8" t="s">
        <v>50</v>
      </c>
      <c r="B30" s="9" t="s">
        <v>35</v>
      </c>
      <c r="C30" s="10" t="s">
        <v>101</v>
      </c>
      <c r="D30" s="19">
        <v>289</v>
      </c>
      <c r="E30" s="19">
        <v>1174</v>
      </c>
      <c r="F30" s="19">
        <v>1520</v>
      </c>
      <c r="G30" s="19">
        <v>1520</v>
      </c>
      <c r="H30" s="19">
        <v>1628</v>
      </c>
      <c r="I30" s="19">
        <v>1581</v>
      </c>
      <c r="J30" s="19">
        <v>1483</v>
      </c>
      <c r="K30" s="19">
        <v>1417</v>
      </c>
      <c r="L30" s="19">
        <v>1289</v>
      </c>
      <c r="M30" s="19">
        <v>1165</v>
      </c>
      <c r="N30" s="19">
        <v>1054</v>
      </c>
      <c r="O30" s="19">
        <v>928</v>
      </c>
      <c r="P30" s="19">
        <v>772</v>
      </c>
      <c r="Q30" s="19">
        <v>657</v>
      </c>
      <c r="R30" s="19">
        <v>526</v>
      </c>
      <c r="S30" s="19">
        <v>421</v>
      </c>
      <c r="T30" s="19">
        <v>285</v>
      </c>
      <c r="U30" s="19">
        <v>182</v>
      </c>
      <c r="V30" s="19">
        <v>178</v>
      </c>
      <c r="W30" s="12">
        <v>18069</v>
      </c>
    </row>
    <row r="31" spans="1:23" ht="12.75" customHeight="1" x14ac:dyDescent="0.3">
      <c r="A31" s="8" t="s">
        <v>50</v>
      </c>
      <c r="B31" s="9" t="s">
        <v>19</v>
      </c>
      <c r="C31" s="10" t="s">
        <v>56</v>
      </c>
      <c r="D31" s="19">
        <v>186</v>
      </c>
      <c r="E31" s="19">
        <v>682</v>
      </c>
      <c r="F31" s="19">
        <v>930</v>
      </c>
      <c r="G31" s="19">
        <v>967</v>
      </c>
      <c r="H31" s="19">
        <v>1047</v>
      </c>
      <c r="I31" s="19">
        <v>1002</v>
      </c>
      <c r="J31" s="19">
        <v>910</v>
      </c>
      <c r="K31" s="19">
        <v>842</v>
      </c>
      <c r="L31" s="19">
        <v>798</v>
      </c>
      <c r="M31" s="19">
        <v>731</v>
      </c>
      <c r="N31" s="19">
        <v>644</v>
      </c>
      <c r="O31" s="19">
        <v>591</v>
      </c>
      <c r="P31" s="19">
        <v>509</v>
      </c>
      <c r="Q31" s="19">
        <v>428</v>
      </c>
      <c r="R31" s="19">
        <v>370</v>
      </c>
      <c r="S31" s="19">
        <v>287</v>
      </c>
      <c r="T31" s="19">
        <v>187</v>
      </c>
      <c r="U31" s="19">
        <v>123</v>
      </c>
      <c r="V31" s="19">
        <v>117</v>
      </c>
      <c r="W31" s="12">
        <v>11351</v>
      </c>
    </row>
    <row r="32" spans="1:23" ht="12.75" customHeight="1" x14ac:dyDescent="0.3">
      <c r="A32" s="8" t="s">
        <v>57</v>
      </c>
      <c r="B32" s="9" t="s">
        <v>20</v>
      </c>
      <c r="C32" s="10" t="s">
        <v>67</v>
      </c>
      <c r="D32" s="19">
        <v>145</v>
      </c>
      <c r="E32" s="19">
        <v>503</v>
      </c>
      <c r="F32" s="19">
        <v>656</v>
      </c>
      <c r="G32" s="19">
        <v>592</v>
      </c>
      <c r="H32" s="19">
        <v>660</v>
      </c>
      <c r="I32" s="19">
        <v>659</v>
      </c>
      <c r="J32" s="19">
        <v>639</v>
      </c>
      <c r="K32" s="19">
        <v>641</v>
      </c>
      <c r="L32" s="19">
        <v>568</v>
      </c>
      <c r="M32" s="19">
        <v>470</v>
      </c>
      <c r="N32" s="19">
        <v>435</v>
      </c>
      <c r="O32" s="19">
        <v>397</v>
      </c>
      <c r="P32" s="19">
        <v>333</v>
      </c>
      <c r="Q32" s="19">
        <v>284</v>
      </c>
      <c r="R32" s="19">
        <v>223</v>
      </c>
      <c r="S32" s="19">
        <v>163</v>
      </c>
      <c r="T32" s="19">
        <v>120</v>
      </c>
      <c r="U32" s="19">
        <v>80</v>
      </c>
      <c r="V32" s="19">
        <v>65</v>
      </c>
      <c r="W32" s="12">
        <v>7633</v>
      </c>
    </row>
    <row r="33" spans="1:23" ht="12.75" customHeight="1" x14ac:dyDescent="0.3">
      <c r="A33" s="8" t="s">
        <v>57</v>
      </c>
      <c r="B33" s="9" t="s">
        <v>21</v>
      </c>
      <c r="C33" s="10" t="s">
        <v>68</v>
      </c>
      <c r="D33" s="19">
        <v>117</v>
      </c>
      <c r="E33" s="19">
        <v>437</v>
      </c>
      <c r="F33" s="19">
        <v>489</v>
      </c>
      <c r="G33" s="19">
        <v>438</v>
      </c>
      <c r="H33" s="19">
        <v>450</v>
      </c>
      <c r="I33" s="19">
        <v>471</v>
      </c>
      <c r="J33" s="19">
        <v>473</v>
      </c>
      <c r="K33" s="19">
        <v>449</v>
      </c>
      <c r="L33" s="19">
        <v>380</v>
      </c>
      <c r="M33" s="19">
        <v>344</v>
      </c>
      <c r="N33" s="19">
        <v>301</v>
      </c>
      <c r="O33" s="19">
        <v>266</v>
      </c>
      <c r="P33" s="19">
        <v>227</v>
      </c>
      <c r="Q33" s="19">
        <v>183</v>
      </c>
      <c r="R33" s="19">
        <v>136</v>
      </c>
      <c r="S33" s="19">
        <v>111</v>
      </c>
      <c r="T33" s="19">
        <v>81</v>
      </c>
      <c r="U33" s="19">
        <v>52</v>
      </c>
      <c r="V33" s="19">
        <v>48</v>
      </c>
      <c r="W33" s="12">
        <v>5453</v>
      </c>
    </row>
    <row r="34" spans="1:23" ht="12.75" customHeight="1" x14ac:dyDescent="0.3">
      <c r="A34" s="8" t="s">
        <v>2</v>
      </c>
      <c r="B34" s="9" t="s">
        <v>22</v>
      </c>
      <c r="C34" s="10" t="s">
        <v>49</v>
      </c>
      <c r="D34" s="19">
        <v>431</v>
      </c>
      <c r="E34" s="19">
        <v>1680</v>
      </c>
      <c r="F34" s="19">
        <v>2111</v>
      </c>
      <c r="G34" s="19">
        <v>1997</v>
      </c>
      <c r="H34" s="19">
        <v>2162</v>
      </c>
      <c r="I34" s="19">
        <v>2151</v>
      </c>
      <c r="J34" s="19">
        <v>2091</v>
      </c>
      <c r="K34" s="19">
        <v>1997</v>
      </c>
      <c r="L34" s="19">
        <v>1809</v>
      </c>
      <c r="M34" s="19">
        <v>1600</v>
      </c>
      <c r="N34" s="19">
        <v>1394</v>
      </c>
      <c r="O34" s="19">
        <v>1194</v>
      </c>
      <c r="P34" s="19">
        <v>972</v>
      </c>
      <c r="Q34" s="19">
        <v>766</v>
      </c>
      <c r="R34" s="19">
        <v>573</v>
      </c>
      <c r="S34" s="19">
        <v>424</v>
      </c>
      <c r="T34" s="19">
        <v>312</v>
      </c>
      <c r="U34" s="19">
        <v>210</v>
      </c>
      <c r="V34" s="19">
        <v>151</v>
      </c>
      <c r="W34" s="12">
        <v>24025</v>
      </c>
    </row>
    <row r="35" spans="1:23" ht="12.75" customHeight="1" x14ac:dyDescent="0.3">
      <c r="A35" s="8" t="s">
        <v>57</v>
      </c>
      <c r="B35" s="9" t="s">
        <v>23</v>
      </c>
      <c r="C35" s="10" t="s">
        <v>60</v>
      </c>
      <c r="D35" s="19">
        <v>637</v>
      </c>
      <c r="E35" s="19">
        <v>2630</v>
      </c>
      <c r="F35" s="19">
        <v>3218</v>
      </c>
      <c r="G35" s="19">
        <v>3072</v>
      </c>
      <c r="H35" s="19">
        <v>3286</v>
      </c>
      <c r="I35" s="19">
        <v>3205</v>
      </c>
      <c r="J35" s="19">
        <v>3117</v>
      </c>
      <c r="K35" s="19">
        <v>3034</v>
      </c>
      <c r="L35" s="19">
        <v>2777</v>
      </c>
      <c r="M35" s="19">
        <v>2416</v>
      </c>
      <c r="N35" s="19">
        <v>2102</v>
      </c>
      <c r="O35" s="19">
        <v>1964</v>
      </c>
      <c r="P35" s="19">
        <v>1665</v>
      </c>
      <c r="Q35" s="19">
        <v>1337</v>
      </c>
      <c r="R35" s="19">
        <v>1067</v>
      </c>
      <c r="S35" s="19">
        <v>783</v>
      </c>
      <c r="T35" s="19">
        <v>540</v>
      </c>
      <c r="U35" s="19">
        <v>375</v>
      </c>
      <c r="V35" s="19">
        <v>380</v>
      </c>
      <c r="W35" s="12">
        <v>37605</v>
      </c>
    </row>
    <row r="36" spans="1:23" ht="12.75" customHeight="1" x14ac:dyDescent="0.3">
      <c r="A36" s="8" t="s">
        <v>57</v>
      </c>
      <c r="B36" s="9" t="s">
        <v>24</v>
      </c>
      <c r="C36" s="10" t="s">
        <v>69</v>
      </c>
      <c r="D36" s="19">
        <v>413</v>
      </c>
      <c r="E36" s="19">
        <v>1575</v>
      </c>
      <c r="F36" s="19">
        <v>1942</v>
      </c>
      <c r="G36" s="19">
        <v>1824</v>
      </c>
      <c r="H36" s="19">
        <v>1868</v>
      </c>
      <c r="I36" s="19">
        <v>1878</v>
      </c>
      <c r="J36" s="19">
        <v>1925</v>
      </c>
      <c r="K36" s="19">
        <v>1886</v>
      </c>
      <c r="L36" s="19">
        <v>1618</v>
      </c>
      <c r="M36" s="19">
        <v>1386</v>
      </c>
      <c r="N36" s="19">
        <v>1230</v>
      </c>
      <c r="O36" s="19">
        <v>1061</v>
      </c>
      <c r="P36" s="19">
        <v>881</v>
      </c>
      <c r="Q36" s="19">
        <v>746</v>
      </c>
      <c r="R36" s="19">
        <v>560</v>
      </c>
      <c r="S36" s="19">
        <v>387</v>
      </c>
      <c r="T36" s="19">
        <v>269</v>
      </c>
      <c r="U36" s="19">
        <v>188</v>
      </c>
      <c r="V36" s="19">
        <v>196</v>
      </c>
      <c r="W36" s="12">
        <v>21833</v>
      </c>
    </row>
    <row r="37" spans="1:23" ht="12.75" customHeight="1" x14ac:dyDescent="0.3">
      <c r="A37" s="8" t="s">
        <v>50</v>
      </c>
      <c r="B37" s="9" t="s">
        <v>36</v>
      </c>
      <c r="C37" s="10" t="s">
        <v>99</v>
      </c>
      <c r="D37" s="19">
        <v>134</v>
      </c>
      <c r="E37" s="19">
        <v>578</v>
      </c>
      <c r="F37" s="19">
        <v>771</v>
      </c>
      <c r="G37" s="19">
        <v>777</v>
      </c>
      <c r="H37" s="19">
        <v>759</v>
      </c>
      <c r="I37" s="19">
        <v>789</v>
      </c>
      <c r="J37" s="19">
        <v>793</v>
      </c>
      <c r="K37" s="19">
        <v>728</v>
      </c>
      <c r="L37" s="19">
        <v>677</v>
      </c>
      <c r="M37" s="19">
        <v>645</v>
      </c>
      <c r="N37" s="19">
        <v>579</v>
      </c>
      <c r="O37" s="19">
        <v>516</v>
      </c>
      <c r="P37" s="19">
        <v>458</v>
      </c>
      <c r="Q37" s="19">
        <v>380</v>
      </c>
      <c r="R37" s="19">
        <v>310</v>
      </c>
      <c r="S37" s="19">
        <v>248</v>
      </c>
      <c r="T37" s="19">
        <v>174</v>
      </c>
      <c r="U37" s="19">
        <v>120</v>
      </c>
      <c r="V37" s="19">
        <v>126</v>
      </c>
      <c r="W37" s="12">
        <v>9562</v>
      </c>
    </row>
    <row r="38" spans="1:23" ht="12.75" customHeight="1" x14ac:dyDescent="0.3">
      <c r="A38" s="8" t="s">
        <v>57</v>
      </c>
      <c r="B38" s="9" t="s">
        <v>37</v>
      </c>
      <c r="C38" s="10" t="s">
        <v>70</v>
      </c>
      <c r="D38" s="19">
        <v>59</v>
      </c>
      <c r="E38" s="19">
        <v>279</v>
      </c>
      <c r="F38" s="19">
        <v>338</v>
      </c>
      <c r="G38" s="19">
        <v>318</v>
      </c>
      <c r="H38" s="19">
        <v>324</v>
      </c>
      <c r="I38" s="19">
        <v>333</v>
      </c>
      <c r="J38" s="19">
        <v>337</v>
      </c>
      <c r="K38" s="19">
        <v>333</v>
      </c>
      <c r="L38" s="19">
        <v>300</v>
      </c>
      <c r="M38" s="19">
        <v>268</v>
      </c>
      <c r="N38" s="19">
        <v>234</v>
      </c>
      <c r="O38" s="19">
        <v>213</v>
      </c>
      <c r="P38" s="19">
        <v>196</v>
      </c>
      <c r="Q38" s="19">
        <v>168</v>
      </c>
      <c r="R38" s="19">
        <v>132</v>
      </c>
      <c r="S38" s="19">
        <v>102</v>
      </c>
      <c r="T38" s="19">
        <v>82</v>
      </c>
      <c r="U38" s="19">
        <v>59</v>
      </c>
      <c r="V38" s="19">
        <v>48</v>
      </c>
      <c r="W38" s="12">
        <v>4123</v>
      </c>
    </row>
    <row r="39" spans="1:23" ht="12.75" customHeight="1" x14ac:dyDescent="0.3">
      <c r="A39" s="8" t="s">
        <v>57</v>
      </c>
      <c r="B39" s="9" t="s">
        <v>38</v>
      </c>
      <c r="C39" s="10" t="s">
        <v>71</v>
      </c>
      <c r="D39" s="19">
        <v>122</v>
      </c>
      <c r="E39" s="19">
        <v>541</v>
      </c>
      <c r="F39" s="19">
        <v>719</v>
      </c>
      <c r="G39" s="19">
        <v>707</v>
      </c>
      <c r="H39" s="19">
        <v>812</v>
      </c>
      <c r="I39" s="19">
        <v>863</v>
      </c>
      <c r="J39" s="19">
        <v>674</v>
      </c>
      <c r="K39" s="19">
        <v>727</v>
      </c>
      <c r="L39" s="19">
        <v>613</v>
      </c>
      <c r="M39" s="19">
        <v>512</v>
      </c>
      <c r="N39" s="19">
        <v>419</v>
      </c>
      <c r="O39" s="19">
        <v>370</v>
      </c>
      <c r="P39" s="19">
        <v>304</v>
      </c>
      <c r="Q39" s="19">
        <v>246</v>
      </c>
      <c r="R39" s="19">
        <v>192</v>
      </c>
      <c r="S39" s="19">
        <v>159</v>
      </c>
      <c r="T39" s="19">
        <v>118</v>
      </c>
      <c r="U39" s="19">
        <v>72</v>
      </c>
      <c r="V39" s="19">
        <v>65</v>
      </c>
      <c r="W39" s="12">
        <v>8235</v>
      </c>
    </row>
    <row r="40" spans="1:23" ht="12.75" customHeight="1" x14ac:dyDescent="0.3">
      <c r="A40" s="8" t="s">
        <v>2</v>
      </c>
      <c r="B40" s="9" t="s">
        <v>25</v>
      </c>
      <c r="C40" s="10" t="s">
        <v>44</v>
      </c>
      <c r="D40" s="19">
        <v>94</v>
      </c>
      <c r="E40" s="19">
        <v>341</v>
      </c>
      <c r="F40" s="19">
        <v>429</v>
      </c>
      <c r="G40" s="19">
        <v>466</v>
      </c>
      <c r="H40" s="19">
        <v>525</v>
      </c>
      <c r="I40" s="19">
        <v>473</v>
      </c>
      <c r="J40" s="19">
        <v>402</v>
      </c>
      <c r="K40" s="19">
        <v>364</v>
      </c>
      <c r="L40" s="19">
        <v>349</v>
      </c>
      <c r="M40" s="19">
        <v>327</v>
      </c>
      <c r="N40" s="19">
        <v>291</v>
      </c>
      <c r="O40" s="19">
        <v>263</v>
      </c>
      <c r="P40" s="19">
        <v>244</v>
      </c>
      <c r="Q40" s="19">
        <v>222</v>
      </c>
      <c r="R40" s="19">
        <v>185</v>
      </c>
      <c r="S40" s="19">
        <v>133</v>
      </c>
      <c r="T40" s="19">
        <v>96</v>
      </c>
      <c r="U40" s="19">
        <v>66</v>
      </c>
      <c r="V40" s="19">
        <v>60</v>
      </c>
      <c r="W40" s="12">
        <v>5330</v>
      </c>
    </row>
    <row r="41" spans="1:23" ht="12.75" customHeight="1" x14ac:dyDescent="0.3">
      <c r="A41" s="8" t="s">
        <v>50</v>
      </c>
      <c r="B41" s="9" t="s">
        <v>26</v>
      </c>
      <c r="C41" s="10" t="s">
        <v>55</v>
      </c>
      <c r="D41" s="19">
        <v>190</v>
      </c>
      <c r="E41" s="19">
        <v>757</v>
      </c>
      <c r="F41" s="19">
        <v>965</v>
      </c>
      <c r="G41" s="19">
        <v>939</v>
      </c>
      <c r="H41" s="19">
        <v>1012</v>
      </c>
      <c r="I41" s="19">
        <v>982</v>
      </c>
      <c r="J41" s="19">
        <v>950</v>
      </c>
      <c r="K41" s="19">
        <v>914</v>
      </c>
      <c r="L41" s="19">
        <v>829</v>
      </c>
      <c r="M41" s="19">
        <v>725</v>
      </c>
      <c r="N41" s="19">
        <v>664</v>
      </c>
      <c r="O41" s="19">
        <v>580</v>
      </c>
      <c r="P41" s="19">
        <v>494</v>
      </c>
      <c r="Q41" s="19">
        <v>415</v>
      </c>
      <c r="R41" s="19">
        <v>322</v>
      </c>
      <c r="S41" s="19">
        <v>250</v>
      </c>
      <c r="T41" s="19">
        <v>166</v>
      </c>
      <c r="U41" s="19">
        <v>101</v>
      </c>
      <c r="V41" s="19">
        <v>92</v>
      </c>
      <c r="W41" s="12">
        <v>11347</v>
      </c>
    </row>
    <row r="42" spans="1:23" ht="12.75" customHeight="1" x14ac:dyDescent="0.3">
      <c r="A42" s="8" t="s">
        <v>57</v>
      </c>
      <c r="B42" s="9" t="s">
        <v>97</v>
      </c>
      <c r="C42" s="10" t="s">
        <v>98</v>
      </c>
      <c r="D42" s="19">
        <v>60</v>
      </c>
      <c r="E42" s="19">
        <v>253</v>
      </c>
      <c r="F42" s="19">
        <v>306</v>
      </c>
      <c r="G42" s="19">
        <v>301</v>
      </c>
      <c r="H42" s="19">
        <v>343</v>
      </c>
      <c r="I42" s="19">
        <v>302</v>
      </c>
      <c r="J42" s="19">
        <v>290</v>
      </c>
      <c r="K42" s="19">
        <v>261</v>
      </c>
      <c r="L42" s="19">
        <v>235</v>
      </c>
      <c r="M42" s="19">
        <v>205</v>
      </c>
      <c r="N42" s="19">
        <v>171</v>
      </c>
      <c r="O42" s="19">
        <v>148</v>
      </c>
      <c r="P42" s="19">
        <v>135</v>
      </c>
      <c r="Q42" s="19">
        <v>120</v>
      </c>
      <c r="R42" s="19">
        <v>94</v>
      </c>
      <c r="S42" s="19">
        <v>72</v>
      </c>
      <c r="T42" s="19">
        <v>47</v>
      </c>
      <c r="U42" s="19">
        <v>34</v>
      </c>
      <c r="V42" s="19">
        <v>27</v>
      </c>
      <c r="W42" s="12">
        <v>3404</v>
      </c>
    </row>
    <row r="43" spans="1:23" x14ac:dyDescent="0.3">
      <c r="A43" s="14" t="s">
        <v>110</v>
      </c>
      <c r="B43" s="11"/>
      <c r="C43" s="11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 s="13">
        <v>628453</v>
      </c>
    </row>
    <row r="45" spans="1:23" x14ac:dyDescent="0.3">
      <c r="J45" s="3"/>
      <c r="K45" s="3"/>
    </row>
    <row r="46" spans="1:23" x14ac:dyDescent="0.3">
      <c r="J46" s="3"/>
      <c r="K46" s="3"/>
      <c r="N46" s="3"/>
      <c r="O46" s="3"/>
      <c r="P46" s="3"/>
      <c r="Q46" s="3"/>
    </row>
    <row r="47" spans="1:23" x14ac:dyDescent="0.3">
      <c r="J47" s="3"/>
      <c r="N47" s="3"/>
      <c r="O47" s="3"/>
      <c r="P47" s="3"/>
      <c r="Q47" s="3"/>
    </row>
  </sheetData>
  <mergeCells count="8">
    <mergeCell ref="A5:A6"/>
    <mergeCell ref="B5:B6"/>
    <mergeCell ref="C5:C6"/>
    <mergeCell ref="D5:W5"/>
    <mergeCell ref="A1:W1"/>
    <mergeCell ref="A2:W2"/>
    <mergeCell ref="A3:W3"/>
    <mergeCell ref="A4:W4"/>
  </mergeCells>
  <pageMargins left="1.04" right="0.7" top="0.75" bottom="0.75" header="0.3" footer="0.3"/>
  <pageSetup paperSize="5" scale="87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W47"/>
  <sheetViews>
    <sheetView view="pageBreakPreview" topLeftCell="A10" zoomScaleNormal="115" zoomScaleSheetLayoutView="100" workbookViewId="0">
      <selection activeCell="A43" sqref="A43"/>
    </sheetView>
  </sheetViews>
  <sheetFormatPr baseColWidth="10" defaultRowHeight="14.4" x14ac:dyDescent="0.3"/>
  <cols>
    <col min="1" max="1" width="4.33203125" customWidth="1"/>
    <col min="2" max="2" width="7.6640625" bestFit="1" customWidth="1"/>
    <col min="3" max="3" width="15.109375" bestFit="1" customWidth="1"/>
    <col min="4" max="4" width="11.33203125" style="2" bestFit="1" customWidth="1"/>
    <col min="5" max="6" width="6.21875" style="2" customWidth="1"/>
    <col min="7" max="21" width="6.6640625" style="2" bestFit="1" customWidth="1"/>
    <col min="22" max="22" width="7.5546875" style="2" bestFit="1" customWidth="1"/>
    <col min="23" max="23" width="11.33203125" style="2" bestFit="1" customWidth="1"/>
  </cols>
  <sheetData>
    <row r="1" spans="1:23" x14ac:dyDescent="0.3">
      <c r="A1" s="23" t="s">
        <v>93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</row>
    <row r="2" spans="1:23" x14ac:dyDescent="0.3">
      <c r="A2" s="24" t="s">
        <v>96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</row>
    <row r="3" spans="1:23" x14ac:dyDescent="0.3">
      <c r="A3" s="25" t="s">
        <v>94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</row>
    <row r="4" spans="1:23" x14ac:dyDescent="0.3">
      <c r="A4" s="26" t="s">
        <v>95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</row>
    <row r="5" spans="1:23" x14ac:dyDescent="0.3">
      <c r="A5" s="34" t="s">
        <v>0</v>
      </c>
      <c r="B5" s="32" t="s">
        <v>1</v>
      </c>
      <c r="C5" s="30" t="s">
        <v>72</v>
      </c>
      <c r="D5" s="27" t="s">
        <v>107</v>
      </c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9"/>
    </row>
    <row r="6" spans="1:23" s="1" customFormat="1" ht="12.75" customHeight="1" x14ac:dyDescent="0.3">
      <c r="A6" s="35"/>
      <c r="B6" s="33"/>
      <c r="C6" s="31"/>
      <c r="D6" s="4" t="s">
        <v>74</v>
      </c>
      <c r="E6" s="5" t="s">
        <v>75</v>
      </c>
      <c r="F6" s="5" t="s">
        <v>76</v>
      </c>
      <c r="G6" s="5" t="s">
        <v>77</v>
      </c>
      <c r="H6" s="5" t="s">
        <v>78</v>
      </c>
      <c r="I6" s="5" t="s">
        <v>79</v>
      </c>
      <c r="J6" s="5" t="s">
        <v>80</v>
      </c>
      <c r="K6" s="5" t="s">
        <v>81</v>
      </c>
      <c r="L6" s="5" t="s">
        <v>82</v>
      </c>
      <c r="M6" s="5" t="s">
        <v>83</v>
      </c>
      <c r="N6" s="5" t="s">
        <v>84</v>
      </c>
      <c r="O6" s="5" t="s">
        <v>85</v>
      </c>
      <c r="P6" s="5" t="s">
        <v>86</v>
      </c>
      <c r="Q6" s="5" t="s">
        <v>87</v>
      </c>
      <c r="R6" s="5" t="s">
        <v>88</v>
      </c>
      <c r="S6" s="5" t="s">
        <v>89</v>
      </c>
      <c r="T6" s="5" t="s">
        <v>90</v>
      </c>
      <c r="U6" s="5" t="s">
        <v>91</v>
      </c>
      <c r="V6" s="6" t="s">
        <v>92</v>
      </c>
      <c r="W6" s="7" t="s">
        <v>73</v>
      </c>
    </row>
    <row r="7" spans="1:23" ht="12.75" customHeight="1" x14ac:dyDescent="0.3">
      <c r="A7" s="8" t="s">
        <v>50</v>
      </c>
      <c r="B7" s="9" t="s">
        <v>27</v>
      </c>
      <c r="C7" s="10" t="s">
        <v>51</v>
      </c>
      <c r="D7" s="19">
        <v>140</v>
      </c>
      <c r="E7" s="19">
        <v>600</v>
      </c>
      <c r="F7" s="19">
        <v>826</v>
      </c>
      <c r="G7" s="19">
        <v>816</v>
      </c>
      <c r="H7" s="19">
        <v>937</v>
      </c>
      <c r="I7" s="19">
        <v>874</v>
      </c>
      <c r="J7" s="19">
        <v>789</v>
      </c>
      <c r="K7" s="19">
        <v>697</v>
      </c>
      <c r="L7" s="19">
        <v>687</v>
      </c>
      <c r="M7" s="19">
        <v>673</v>
      </c>
      <c r="N7" s="19">
        <v>596</v>
      </c>
      <c r="O7" s="19">
        <v>561</v>
      </c>
      <c r="P7" s="19">
        <v>512</v>
      </c>
      <c r="Q7" s="19">
        <v>453</v>
      </c>
      <c r="R7" s="19">
        <v>373</v>
      </c>
      <c r="S7" s="19">
        <v>291</v>
      </c>
      <c r="T7" s="19">
        <v>203</v>
      </c>
      <c r="U7" s="19">
        <v>132</v>
      </c>
      <c r="V7" s="19">
        <v>150</v>
      </c>
      <c r="W7" s="12">
        <v>10310</v>
      </c>
    </row>
    <row r="8" spans="1:23" ht="12.75" customHeight="1" x14ac:dyDescent="0.3">
      <c r="A8" s="8" t="s">
        <v>57</v>
      </c>
      <c r="B8" s="9" t="s">
        <v>33</v>
      </c>
      <c r="C8" s="10" t="s">
        <v>58</v>
      </c>
      <c r="D8" s="19">
        <v>166</v>
      </c>
      <c r="E8" s="19">
        <v>737</v>
      </c>
      <c r="F8" s="19">
        <v>950</v>
      </c>
      <c r="G8" s="19">
        <v>997</v>
      </c>
      <c r="H8" s="19">
        <v>1110</v>
      </c>
      <c r="I8" s="19">
        <v>1023</v>
      </c>
      <c r="J8" s="19">
        <v>929</v>
      </c>
      <c r="K8" s="19">
        <v>796</v>
      </c>
      <c r="L8" s="19">
        <v>860</v>
      </c>
      <c r="M8" s="19">
        <v>810</v>
      </c>
      <c r="N8" s="19">
        <v>810</v>
      </c>
      <c r="O8" s="19">
        <v>762</v>
      </c>
      <c r="P8" s="19">
        <v>680</v>
      </c>
      <c r="Q8" s="19">
        <v>585</v>
      </c>
      <c r="R8" s="19">
        <v>477</v>
      </c>
      <c r="S8" s="19">
        <v>364</v>
      </c>
      <c r="T8" s="19">
        <v>258</v>
      </c>
      <c r="U8" s="19">
        <v>163</v>
      </c>
      <c r="V8" s="19">
        <v>134</v>
      </c>
      <c r="W8" s="12">
        <v>12611</v>
      </c>
    </row>
    <row r="9" spans="1:23" ht="12.75" customHeight="1" x14ac:dyDescent="0.3">
      <c r="A9" s="8" t="s">
        <v>57</v>
      </c>
      <c r="B9" s="9" t="s">
        <v>28</v>
      </c>
      <c r="C9" s="10" t="s">
        <v>59</v>
      </c>
      <c r="D9" s="19">
        <v>383</v>
      </c>
      <c r="E9" s="19">
        <v>1327</v>
      </c>
      <c r="F9" s="19">
        <v>1661</v>
      </c>
      <c r="G9" s="19">
        <v>1615</v>
      </c>
      <c r="H9" s="19">
        <v>1693</v>
      </c>
      <c r="I9" s="19">
        <v>1702</v>
      </c>
      <c r="J9" s="19">
        <v>1582</v>
      </c>
      <c r="K9" s="19">
        <v>1520</v>
      </c>
      <c r="L9" s="19">
        <v>1407</v>
      </c>
      <c r="M9" s="19">
        <v>1321</v>
      </c>
      <c r="N9" s="19">
        <v>1165</v>
      </c>
      <c r="O9" s="19">
        <v>1059</v>
      </c>
      <c r="P9" s="19">
        <v>929</v>
      </c>
      <c r="Q9" s="19">
        <v>788</v>
      </c>
      <c r="R9" s="19">
        <v>625</v>
      </c>
      <c r="S9" s="19">
        <v>513</v>
      </c>
      <c r="T9" s="19">
        <v>371</v>
      </c>
      <c r="U9" s="19">
        <v>231</v>
      </c>
      <c r="V9" s="19">
        <v>182</v>
      </c>
      <c r="W9" s="12">
        <v>20074</v>
      </c>
    </row>
    <row r="10" spans="1:23" ht="12.75" customHeight="1" x14ac:dyDescent="0.3">
      <c r="A10" s="8" t="s">
        <v>57</v>
      </c>
      <c r="B10" s="9" t="s">
        <v>29</v>
      </c>
      <c r="C10" s="10" t="s">
        <v>52</v>
      </c>
      <c r="D10" s="19">
        <v>761</v>
      </c>
      <c r="E10" s="19">
        <v>3094</v>
      </c>
      <c r="F10" s="19">
        <v>3989</v>
      </c>
      <c r="G10" s="19">
        <v>3782</v>
      </c>
      <c r="H10" s="19">
        <v>3961</v>
      </c>
      <c r="I10" s="19">
        <v>3910</v>
      </c>
      <c r="J10" s="19">
        <v>3813</v>
      </c>
      <c r="K10" s="19">
        <v>3643</v>
      </c>
      <c r="L10" s="19">
        <v>3391</v>
      </c>
      <c r="M10" s="19">
        <v>3114</v>
      </c>
      <c r="N10" s="19">
        <v>2968</v>
      </c>
      <c r="O10" s="19">
        <v>2756</v>
      </c>
      <c r="P10" s="19">
        <v>2389</v>
      </c>
      <c r="Q10" s="19">
        <v>1898</v>
      </c>
      <c r="R10" s="19">
        <v>1541</v>
      </c>
      <c r="S10" s="19">
        <v>1198</v>
      </c>
      <c r="T10" s="19">
        <v>775</v>
      </c>
      <c r="U10" s="19">
        <v>479</v>
      </c>
      <c r="V10" s="19">
        <v>477</v>
      </c>
      <c r="W10" s="12">
        <v>47939</v>
      </c>
    </row>
    <row r="11" spans="1:23" ht="12.75" customHeight="1" x14ac:dyDescent="0.3">
      <c r="A11" s="8" t="s">
        <v>2</v>
      </c>
      <c r="B11" s="9" t="s">
        <v>3</v>
      </c>
      <c r="C11" s="10" t="s">
        <v>4</v>
      </c>
      <c r="D11" s="19">
        <v>93</v>
      </c>
      <c r="E11" s="19">
        <v>346</v>
      </c>
      <c r="F11" s="19">
        <v>404</v>
      </c>
      <c r="G11" s="19">
        <v>415</v>
      </c>
      <c r="H11" s="19">
        <v>452</v>
      </c>
      <c r="I11" s="19">
        <v>418</v>
      </c>
      <c r="J11" s="19">
        <v>415</v>
      </c>
      <c r="K11" s="19">
        <v>406</v>
      </c>
      <c r="L11" s="19">
        <v>375</v>
      </c>
      <c r="M11" s="19">
        <v>341</v>
      </c>
      <c r="N11" s="19">
        <v>304</v>
      </c>
      <c r="O11" s="19">
        <v>293</v>
      </c>
      <c r="P11" s="19">
        <v>297</v>
      </c>
      <c r="Q11" s="19">
        <v>271</v>
      </c>
      <c r="R11" s="19">
        <v>244</v>
      </c>
      <c r="S11" s="19">
        <v>200</v>
      </c>
      <c r="T11" s="19">
        <v>143</v>
      </c>
      <c r="U11" s="19">
        <v>98</v>
      </c>
      <c r="V11" s="19">
        <v>107</v>
      </c>
      <c r="W11" s="12">
        <v>5622</v>
      </c>
    </row>
    <row r="12" spans="1:23" ht="12.75" customHeight="1" x14ac:dyDescent="0.3">
      <c r="A12" s="8" t="s">
        <v>57</v>
      </c>
      <c r="B12" s="9" t="s">
        <v>7</v>
      </c>
      <c r="C12" s="10" t="s">
        <v>61</v>
      </c>
      <c r="D12" s="19">
        <v>1608</v>
      </c>
      <c r="E12" s="19">
        <v>6526</v>
      </c>
      <c r="F12" s="19">
        <v>8192</v>
      </c>
      <c r="G12" s="19">
        <v>8018</v>
      </c>
      <c r="H12" s="19">
        <v>7829</v>
      </c>
      <c r="I12" s="19">
        <v>8143</v>
      </c>
      <c r="J12" s="19">
        <v>8509</v>
      </c>
      <c r="K12" s="19">
        <v>8622</v>
      </c>
      <c r="L12" s="19">
        <v>7955</v>
      </c>
      <c r="M12" s="19">
        <v>7317</v>
      </c>
      <c r="N12" s="19">
        <v>6807</v>
      </c>
      <c r="O12" s="19">
        <v>6408</v>
      </c>
      <c r="P12" s="19">
        <v>5709</v>
      </c>
      <c r="Q12" s="19">
        <v>4836</v>
      </c>
      <c r="R12" s="19">
        <v>3801</v>
      </c>
      <c r="S12" s="19">
        <v>2758</v>
      </c>
      <c r="T12" s="19">
        <v>1912</v>
      </c>
      <c r="U12" s="19">
        <v>1308</v>
      </c>
      <c r="V12" s="19">
        <v>1246</v>
      </c>
      <c r="W12" s="12">
        <v>107504</v>
      </c>
    </row>
    <row r="13" spans="1:23" ht="12.75" customHeight="1" x14ac:dyDescent="0.3">
      <c r="A13" s="8" t="s">
        <v>2</v>
      </c>
      <c r="B13" s="9" t="s">
        <v>5</v>
      </c>
      <c r="C13" s="10" t="s">
        <v>6</v>
      </c>
      <c r="D13" s="19">
        <v>2777</v>
      </c>
      <c r="E13" s="19">
        <v>11948</v>
      </c>
      <c r="F13" s="19">
        <v>15448</v>
      </c>
      <c r="G13" s="19">
        <v>15752</v>
      </c>
      <c r="H13" s="19">
        <v>14891</v>
      </c>
      <c r="I13" s="19">
        <v>15884</v>
      </c>
      <c r="J13" s="19">
        <v>16409</v>
      </c>
      <c r="K13" s="19">
        <v>16524</v>
      </c>
      <c r="L13" s="19">
        <v>16127</v>
      </c>
      <c r="M13" s="19">
        <v>15416</v>
      </c>
      <c r="N13" s="19">
        <v>15011</v>
      </c>
      <c r="O13" s="19">
        <v>14228</v>
      </c>
      <c r="P13" s="19">
        <v>12770</v>
      </c>
      <c r="Q13" s="19">
        <v>11363</v>
      </c>
      <c r="R13" s="19">
        <v>9122</v>
      </c>
      <c r="S13" s="19">
        <v>6475</v>
      </c>
      <c r="T13" s="19">
        <v>4820</v>
      </c>
      <c r="U13" s="19">
        <v>3344</v>
      </c>
      <c r="V13" s="19">
        <v>3379</v>
      </c>
      <c r="W13" s="12">
        <v>221688</v>
      </c>
    </row>
    <row r="14" spans="1:23" ht="12.75" customHeight="1" x14ac:dyDescent="0.3">
      <c r="A14" s="8" t="s">
        <v>2</v>
      </c>
      <c r="B14" s="9" t="s">
        <v>39</v>
      </c>
      <c r="C14" s="10" t="s">
        <v>40</v>
      </c>
      <c r="D14" s="19">
        <v>887</v>
      </c>
      <c r="E14" s="19">
        <v>3458</v>
      </c>
      <c r="F14" s="19">
        <v>4283</v>
      </c>
      <c r="G14" s="19">
        <v>4101</v>
      </c>
      <c r="H14" s="19">
        <v>4135</v>
      </c>
      <c r="I14" s="19">
        <v>4142</v>
      </c>
      <c r="J14" s="19">
        <v>4342</v>
      </c>
      <c r="K14" s="19">
        <v>4415</v>
      </c>
      <c r="L14" s="19">
        <v>4085</v>
      </c>
      <c r="M14" s="19">
        <v>3643</v>
      </c>
      <c r="N14" s="19">
        <v>3395</v>
      </c>
      <c r="O14" s="19">
        <v>2959</v>
      </c>
      <c r="P14" s="19">
        <v>2568</v>
      </c>
      <c r="Q14" s="19">
        <v>2197</v>
      </c>
      <c r="R14" s="19">
        <v>1589</v>
      </c>
      <c r="S14" s="19">
        <v>1053</v>
      </c>
      <c r="T14" s="19">
        <v>726</v>
      </c>
      <c r="U14" s="19">
        <v>478</v>
      </c>
      <c r="V14" s="19">
        <v>394</v>
      </c>
      <c r="W14" s="12">
        <v>52850</v>
      </c>
    </row>
    <row r="15" spans="1:23" ht="12.75" customHeight="1" x14ac:dyDescent="0.3">
      <c r="A15" s="8" t="s">
        <v>2</v>
      </c>
      <c r="B15" s="9" t="s">
        <v>8</v>
      </c>
      <c r="C15" s="10" t="s">
        <v>42</v>
      </c>
      <c r="D15" s="19">
        <v>167</v>
      </c>
      <c r="E15" s="19">
        <v>804</v>
      </c>
      <c r="F15" s="19">
        <v>882</v>
      </c>
      <c r="G15" s="19">
        <v>822</v>
      </c>
      <c r="H15" s="19">
        <v>826</v>
      </c>
      <c r="I15" s="19">
        <v>867</v>
      </c>
      <c r="J15" s="19">
        <v>893</v>
      </c>
      <c r="K15" s="19">
        <v>895</v>
      </c>
      <c r="L15" s="19">
        <v>806</v>
      </c>
      <c r="M15" s="19">
        <v>715</v>
      </c>
      <c r="N15" s="19">
        <v>667</v>
      </c>
      <c r="O15" s="19">
        <v>605</v>
      </c>
      <c r="P15" s="19">
        <v>501</v>
      </c>
      <c r="Q15" s="19">
        <v>406</v>
      </c>
      <c r="R15" s="19">
        <v>318</v>
      </c>
      <c r="S15" s="19">
        <v>242</v>
      </c>
      <c r="T15" s="19">
        <v>159</v>
      </c>
      <c r="U15" s="19">
        <v>108</v>
      </c>
      <c r="V15" s="19">
        <v>94</v>
      </c>
      <c r="W15" s="12">
        <v>10777</v>
      </c>
    </row>
    <row r="16" spans="1:23" ht="12.75" customHeight="1" x14ac:dyDescent="0.3">
      <c r="A16" s="8" t="s">
        <v>57</v>
      </c>
      <c r="B16" s="9" t="s">
        <v>34</v>
      </c>
      <c r="C16" s="10" t="s">
        <v>62</v>
      </c>
      <c r="D16" s="19">
        <v>166</v>
      </c>
      <c r="E16" s="19">
        <v>592</v>
      </c>
      <c r="F16" s="19">
        <v>762</v>
      </c>
      <c r="G16" s="19">
        <v>779</v>
      </c>
      <c r="H16" s="19">
        <v>850</v>
      </c>
      <c r="I16" s="19">
        <v>798</v>
      </c>
      <c r="J16" s="19">
        <v>733</v>
      </c>
      <c r="K16" s="19">
        <v>721</v>
      </c>
      <c r="L16" s="19">
        <v>673</v>
      </c>
      <c r="M16" s="19">
        <v>621</v>
      </c>
      <c r="N16" s="19">
        <v>601</v>
      </c>
      <c r="O16" s="19">
        <v>537</v>
      </c>
      <c r="P16" s="19">
        <v>455</v>
      </c>
      <c r="Q16" s="19">
        <v>354</v>
      </c>
      <c r="R16" s="19">
        <v>286</v>
      </c>
      <c r="S16" s="19">
        <v>233</v>
      </c>
      <c r="T16" s="19">
        <v>164</v>
      </c>
      <c r="U16" s="19">
        <v>104</v>
      </c>
      <c r="V16" s="19">
        <v>93</v>
      </c>
      <c r="W16" s="12">
        <v>9522</v>
      </c>
    </row>
    <row r="17" spans="1:23" ht="12.75" customHeight="1" x14ac:dyDescent="0.3">
      <c r="A17" s="8" t="s">
        <v>2</v>
      </c>
      <c r="B17" s="9" t="s">
        <v>9</v>
      </c>
      <c r="C17" s="10" t="s">
        <v>41</v>
      </c>
      <c r="D17" s="19">
        <v>1711</v>
      </c>
      <c r="E17" s="19">
        <v>7178</v>
      </c>
      <c r="F17" s="19">
        <v>9156</v>
      </c>
      <c r="G17" s="19">
        <v>9221</v>
      </c>
      <c r="H17" s="19">
        <v>8906</v>
      </c>
      <c r="I17" s="19">
        <v>9401</v>
      </c>
      <c r="J17" s="19">
        <v>9673</v>
      </c>
      <c r="K17" s="19">
        <v>9633</v>
      </c>
      <c r="L17" s="19">
        <v>9169</v>
      </c>
      <c r="M17" s="19">
        <v>8636</v>
      </c>
      <c r="N17" s="19">
        <v>8438</v>
      </c>
      <c r="O17" s="19">
        <v>7570</v>
      </c>
      <c r="P17" s="19">
        <v>6306</v>
      </c>
      <c r="Q17" s="19">
        <v>5134</v>
      </c>
      <c r="R17" s="19">
        <v>3979</v>
      </c>
      <c r="S17" s="19">
        <v>2632</v>
      </c>
      <c r="T17" s="19">
        <v>1757</v>
      </c>
      <c r="U17" s="19">
        <v>1116</v>
      </c>
      <c r="V17" s="19">
        <v>1124</v>
      </c>
      <c r="W17" s="12">
        <v>120740</v>
      </c>
    </row>
    <row r="18" spans="1:23" ht="12.75" customHeight="1" x14ac:dyDescent="0.3">
      <c r="A18" s="8" t="s">
        <v>50</v>
      </c>
      <c r="B18" s="9" t="s">
        <v>10</v>
      </c>
      <c r="C18" s="10" t="s">
        <v>53</v>
      </c>
      <c r="D18" s="19">
        <v>463</v>
      </c>
      <c r="E18" s="19">
        <v>1851</v>
      </c>
      <c r="F18" s="19">
        <v>2405</v>
      </c>
      <c r="G18" s="19">
        <v>2501</v>
      </c>
      <c r="H18" s="19">
        <v>2552</v>
      </c>
      <c r="I18" s="19">
        <v>2590</v>
      </c>
      <c r="J18" s="19">
        <v>2441</v>
      </c>
      <c r="K18" s="19">
        <v>2373</v>
      </c>
      <c r="L18" s="19">
        <v>2363</v>
      </c>
      <c r="M18" s="19">
        <v>2252</v>
      </c>
      <c r="N18" s="19">
        <v>2223</v>
      </c>
      <c r="O18" s="19">
        <v>2091</v>
      </c>
      <c r="P18" s="19">
        <v>1853</v>
      </c>
      <c r="Q18" s="19">
        <v>1599</v>
      </c>
      <c r="R18" s="19">
        <v>1271</v>
      </c>
      <c r="S18" s="19">
        <v>994</v>
      </c>
      <c r="T18" s="19">
        <v>721</v>
      </c>
      <c r="U18" s="19">
        <v>456</v>
      </c>
      <c r="V18" s="19">
        <v>342</v>
      </c>
      <c r="W18" s="12">
        <v>33341</v>
      </c>
    </row>
    <row r="19" spans="1:23" ht="12.75" customHeight="1" x14ac:dyDescent="0.3">
      <c r="A19" s="8" t="s">
        <v>57</v>
      </c>
      <c r="B19" s="9" t="s">
        <v>11</v>
      </c>
      <c r="C19" s="10" t="s">
        <v>100</v>
      </c>
      <c r="D19" s="19">
        <v>140</v>
      </c>
      <c r="E19" s="19">
        <v>480</v>
      </c>
      <c r="F19" s="19">
        <v>648</v>
      </c>
      <c r="G19" s="19">
        <v>709</v>
      </c>
      <c r="H19" s="19">
        <v>702</v>
      </c>
      <c r="I19" s="19">
        <v>660</v>
      </c>
      <c r="J19" s="19">
        <v>685</v>
      </c>
      <c r="K19" s="19">
        <v>658</v>
      </c>
      <c r="L19" s="19">
        <v>630</v>
      </c>
      <c r="M19" s="19">
        <v>585</v>
      </c>
      <c r="N19" s="19">
        <v>581</v>
      </c>
      <c r="O19" s="19">
        <v>524</v>
      </c>
      <c r="P19" s="19">
        <v>440</v>
      </c>
      <c r="Q19" s="19">
        <v>406</v>
      </c>
      <c r="R19" s="19">
        <v>314</v>
      </c>
      <c r="S19" s="19">
        <v>230</v>
      </c>
      <c r="T19" s="19">
        <v>178</v>
      </c>
      <c r="U19" s="19">
        <v>121</v>
      </c>
      <c r="V19" s="19">
        <v>107</v>
      </c>
      <c r="W19" s="12">
        <v>8798</v>
      </c>
    </row>
    <row r="20" spans="1:23" ht="12.75" customHeight="1" x14ac:dyDescent="0.3">
      <c r="A20" s="8" t="s">
        <v>2</v>
      </c>
      <c r="B20" s="9" t="s">
        <v>30</v>
      </c>
      <c r="C20" s="10" t="s">
        <v>43</v>
      </c>
      <c r="D20" s="19">
        <v>81</v>
      </c>
      <c r="E20" s="19">
        <v>310</v>
      </c>
      <c r="F20" s="19">
        <v>431</v>
      </c>
      <c r="G20" s="19">
        <v>444</v>
      </c>
      <c r="H20" s="19">
        <v>473</v>
      </c>
      <c r="I20" s="19">
        <v>442</v>
      </c>
      <c r="J20" s="19">
        <v>435</v>
      </c>
      <c r="K20" s="19">
        <v>400</v>
      </c>
      <c r="L20" s="19">
        <v>395</v>
      </c>
      <c r="M20" s="19">
        <v>363</v>
      </c>
      <c r="N20" s="19">
        <v>337</v>
      </c>
      <c r="O20" s="19">
        <v>314</v>
      </c>
      <c r="P20" s="19">
        <v>274</v>
      </c>
      <c r="Q20" s="19">
        <v>272</v>
      </c>
      <c r="R20" s="19">
        <v>214</v>
      </c>
      <c r="S20" s="19">
        <v>162</v>
      </c>
      <c r="T20" s="19">
        <v>143</v>
      </c>
      <c r="U20" s="19">
        <v>96</v>
      </c>
      <c r="V20" s="19">
        <v>86</v>
      </c>
      <c r="W20" s="12">
        <v>5672</v>
      </c>
    </row>
    <row r="21" spans="1:23" ht="12.75" customHeight="1" x14ac:dyDescent="0.3">
      <c r="A21" s="8" t="s">
        <v>2</v>
      </c>
      <c r="B21" s="9" t="s">
        <v>31</v>
      </c>
      <c r="C21" s="10" t="s">
        <v>45</v>
      </c>
      <c r="D21" s="19">
        <v>151</v>
      </c>
      <c r="E21" s="19">
        <v>543</v>
      </c>
      <c r="F21" s="19">
        <v>688</v>
      </c>
      <c r="G21" s="19">
        <v>748</v>
      </c>
      <c r="H21" s="19">
        <v>843</v>
      </c>
      <c r="I21" s="19">
        <v>754</v>
      </c>
      <c r="J21" s="19">
        <v>651</v>
      </c>
      <c r="K21" s="19">
        <v>594</v>
      </c>
      <c r="L21" s="19">
        <v>576</v>
      </c>
      <c r="M21" s="19">
        <v>551</v>
      </c>
      <c r="N21" s="19">
        <v>495</v>
      </c>
      <c r="O21" s="19">
        <v>448</v>
      </c>
      <c r="P21" s="19">
        <v>416</v>
      </c>
      <c r="Q21" s="19">
        <v>381</v>
      </c>
      <c r="R21" s="19">
        <v>313</v>
      </c>
      <c r="S21" s="19">
        <v>226</v>
      </c>
      <c r="T21" s="19">
        <v>163</v>
      </c>
      <c r="U21" s="19">
        <v>113</v>
      </c>
      <c r="V21" s="19">
        <v>99</v>
      </c>
      <c r="W21" s="12">
        <v>8753</v>
      </c>
    </row>
    <row r="22" spans="1:23" ht="12.75" customHeight="1" x14ac:dyDescent="0.3">
      <c r="A22" s="8" t="s">
        <v>57</v>
      </c>
      <c r="B22" s="9" t="s">
        <v>12</v>
      </c>
      <c r="C22" s="10" t="s">
        <v>63</v>
      </c>
      <c r="D22" s="19">
        <v>187</v>
      </c>
      <c r="E22" s="19">
        <v>640</v>
      </c>
      <c r="F22" s="19">
        <v>837</v>
      </c>
      <c r="G22" s="19">
        <v>789</v>
      </c>
      <c r="H22" s="19">
        <v>906</v>
      </c>
      <c r="I22" s="19">
        <v>804</v>
      </c>
      <c r="J22" s="19">
        <v>814</v>
      </c>
      <c r="K22" s="19">
        <v>739</v>
      </c>
      <c r="L22" s="19">
        <v>670</v>
      </c>
      <c r="M22" s="19">
        <v>631</v>
      </c>
      <c r="N22" s="19">
        <v>594</v>
      </c>
      <c r="O22" s="19">
        <v>518</v>
      </c>
      <c r="P22" s="19">
        <v>470</v>
      </c>
      <c r="Q22" s="19">
        <v>388</v>
      </c>
      <c r="R22" s="19">
        <v>282</v>
      </c>
      <c r="S22" s="19">
        <v>230</v>
      </c>
      <c r="T22" s="19">
        <v>158</v>
      </c>
      <c r="U22" s="19">
        <v>107</v>
      </c>
      <c r="V22" s="19">
        <v>126</v>
      </c>
      <c r="W22" s="12">
        <v>9890</v>
      </c>
    </row>
    <row r="23" spans="1:23" ht="12.75" customHeight="1" x14ac:dyDescent="0.3">
      <c r="A23" s="8" t="s">
        <v>50</v>
      </c>
      <c r="B23" s="9" t="s">
        <v>13</v>
      </c>
      <c r="C23" s="10" t="s">
        <v>54</v>
      </c>
      <c r="D23" s="19">
        <v>341</v>
      </c>
      <c r="E23" s="19">
        <v>1392</v>
      </c>
      <c r="F23" s="19">
        <v>1772</v>
      </c>
      <c r="G23" s="19">
        <v>1722</v>
      </c>
      <c r="H23" s="19">
        <v>1849</v>
      </c>
      <c r="I23" s="19">
        <v>1780</v>
      </c>
      <c r="J23" s="19">
        <v>1758</v>
      </c>
      <c r="K23" s="19">
        <v>1717</v>
      </c>
      <c r="L23" s="19">
        <v>1575</v>
      </c>
      <c r="M23" s="19">
        <v>1418</v>
      </c>
      <c r="N23" s="19">
        <v>1346</v>
      </c>
      <c r="O23" s="19">
        <v>1195</v>
      </c>
      <c r="P23" s="19">
        <v>1004</v>
      </c>
      <c r="Q23" s="19">
        <v>852</v>
      </c>
      <c r="R23" s="19">
        <v>670</v>
      </c>
      <c r="S23" s="19">
        <v>522</v>
      </c>
      <c r="T23" s="19">
        <v>341</v>
      </c>
      <c r="U23" s="19">
        <v>206</v>
      </c>
      <c r="V23" s="19">
        <v>182</v>
      </c>
      <c r="W23" s="12">
        <v>21642</v>
      </c>
    </row>
    <row r="24" spans="1:23" ht="12.75" customHeight="1" x14ac:dyDescent="0.3">
      <c r="A24" s="8" t="s">
        <v>2</v>
      </c>
      <c r="B24" s="9" t="s">
        <v>14</v>
      </c>
      <c r="C24" s="10" t="s">
        <v>46</v>
      </c>
      <c r="D24" s="19">
        <v>1013</v>
      </c>
      <c r="E24" s="19">
        <v>4303</v>
      </c>
      <c r="F24" s="19">
        <v>5284</v>
      </c>
      <c r="G24" s="19">
        <v>5141</v>
      </c>
      <c r="H24" s="19">
        <v>5321</v>
      </c>
      <c r="I24" s="19">
        <v>5391</v>
      </c>
      <c r="J24" s="19">
        <v>5320</v>
      </c>
      <c r="K24" s="19">
        <v>5223</v>
      </c>
      <c r="L24" s="19">
        <v>4797</v>
      </c>
      <c r="M24" s="19">
        <v>4394</v>
      </c>
      <c r="N24" s="19">
        <v>3949</v>
      </c>
      <c r="O24" s="19">
        <v>3571</v>
      </c>
      <c r="P24" s="19">
        <v>3122</v>
      </c>
      <c r="Q24" s="19">
        <v>2774</v>
      </c>
      <c r="R24" s="19">
        <v>2179</v>
      </c>
      <c r="S24" s="19">
        <v>1502</v>
      </c>
      <c r="T24" s="19">
        <v>1002</v>
      </c>
      <c r="U24" s="19">
        <v>632</v>
      </c>
      <c r="V24" s="19">
        <v>632</v>
      </c>
      <c r="W24" s="12">
        <v>65550</v>
      </c>
    </row>
    <row r="25" spans="1:23" ht="12.75" customHeight="1" x14ac:dyDescent="0.3">
      <c r="A25" s="8" t="s">
        <v>57</v>
      </c>
      <c r="B25" s="9" t="s">
        <v>32</v>
      </c>
      <c r="C25" s="10" t="s">
        <v>64</v>
      </c>
      <c r="D25" s="19">
        <v>252</v>
      </c>
      <c r="E25" s="19">
        <v>942</v>
      </c>
      <c r="F25" s="19">
        <v>1174</v>
      </c>
      <c r="G25" s="19">
        <v>1232</v>
      </c>
      <c r="H25" s="19">
        <v>1321</v>
      </c>
      <c r="I25" s="19">
        <v>1168</v>
      </c>
      <c r="J25" s="19">
        <v>1150</v>
      </c>
      <c r="K25" s="19">
        <v>1115</v>
      </c>
      <c r="L25" s="19">
        <v>1027</v>
      </c>
      <c r="M25" s="19">
        <v>973</v>
      </c>
      <c r="N25" s="19">
        <v>952</v>
      </c>
      <c r="O25" s="19">
        <v>890</v>
      </c>
      <c r="P25" s="19">
        <v>736</v>
      </c>
      <c r="Q25" s="19">
        <v>633</v>
      </c>
      <c r="R25" s="19">
        <v>522</v>
      </c>
      <c r="S25" s="19">
        <v>399</v>
      </c>
      <c r="T25" s="19">
        <v>299</v>
      </c>
      <c r="U25" s="19">
        <v>213</v>
      </c>
      <c r="V25" s="19">
        <v>195</v>
      </c>
      <c r="W25" s="12">
        <v>15193</v>
      </c>
    </row>
    <row r="26" spans="1:23" ht="12.75" customHeight="1" x14ac:dyDescent="0.3">
      <c r="A26" s="8" t="s">
        <v>2</v>
      </c>
      <c r="B26" s="9" t="s">
        <v>15</v>
      </c>
      <c r="C26" s="10" t="s">
        <v>47</v>
      </c>
      <c r="D26" s="19">
        <v>409</v>
      </c>
      <c r="E26" s="19">
        <v>1584</v>
      </c>
      <c r="F26" s="19">
        <v>2067</v>
      </c>
      <c r="G26" s="19">
        <v>2038</v>
      </c>
      <c r="H26" s="19">
        <v>2108</v>
      </c>
      <c r="I26" s="19">
        <v>2097</v>
      </c>
      <c r="J26" s="19">
        <v>2044</v>
      </c>
      <c r="K26" s="19">
        <v>1865</v>
      </c>
      <c r="L26" s="19">
        <v>1861</v>
      </c>
      <c r="M26" s="19">
        <v>1742</v>
      </c>
      <c r="N26" s="19">
        <v>1760</v>
      </c>
      <c r="O26" s="19">
        <v>1515</v>
      </c>
      <c r="P26" s="19">
        <v>1302</v>
      </c>
      <c r="Q26" s="19">
        <v>1102</v>
      </c>
      <c r="R26" s="19">
        <v>813</v>
      </c>
      <c r="S26" s="19">
        <v>601</v>
      </c>
      <c r="T26" s="19">
        <v>401</v>
      </c>
      <c r="U26" s="19">
        <v>276</v>
      </c>
      <c r="V26" s="19">
        <v>271</v>
      </c>
      <c r="W26" s="12">
        <v>25856</v>
      </c>
    </row>
    <row r="27" spans="1:23" ht="12.75" customHeight="1" x14ac:dyDescent="0.3">
      <c r="A27" s="8" t="s">
        <v>2</v>
      </c>
      <c r="B27" s="9" t="s">
        <v>16</v>
      </c>
      <c r="C27" s="10" t="s">
        <v>48</v>
      </c>
      <c r="D27" s="19">
        <v>60</v>
      </c>
      <c r="E27" s="19">
        <v>248</v>
      </c>
      <c r="F27" s="19">
        <v>323</v>
      </c>
      <c r="G27" s="19">
        <v>354</v>
      </c>
      <c r="H27" s="19">
        <v>367</v>
      </c>
      <c r="I27" s="19">
        <v>354</v>
      </c>
      <c r="J27" s="19">
        <v>348</v>
      </c>
      <c r="K27" s="19">
        <v>309</v>
      </c>
      <c r="L27" s="19">
        <v>308</v>
      </c>
      <c r="M27" s="19">
        <v>291</v>
      </c>
      <c r="N27" s="19">
        <v>279</v>
      </c>
      <c r="O27" s="19">
        <v>268</v>
      </c>
      <c r="P27" s="19">
        <v>240</v>
      </c>
      <c r="Q27" s="19">
        <v>196</v>
      </c>
      <c r="R27" s="19">
        <v>154</v>
      </c>
      <c r="S27" s="19">
        <v>139</v>
      </c>
      <c r="T27" s="19">
        <v>108</v>
      </c>
      <c r="U27" s="19">
        <v>82</v>
      </c>
      <c r="V27" s="19">
        <v>69</v>
      </c>
      <c r="W27" s="12">
        <v>4497</v>
      </c>
    </row>
    <row r="28" spans="1:23" ht="12.75" customHeight="1" x14ac:dyDescent="0.3">
      <c r="A28" s="8" t="s">
        <v>57</v>
      </c>
      <c r="B28" s="9" t="s">
        <v>17</v>
      </c>
      <c r="C28" s="10" t="s">
        <v>65</v>
      </c>
      <c r="D28" s="19">
        <v>131</v>
      </c>
      <c r="E28" s="19">
        <v>547</v>
      </c>
      <c r="F28" s="19">
        <v>667</v>
      </c>
      <c r="G28" s="19">
        <v>654</v>
      </c>
      <c r="H28" s="19">
        <v>748</v>
      </c>
      <c r="I28" s="19">
        <v>656</v>
      </c>
      <c r="J28" s="19">
        <v>639</v>
      </c>
      <c r="K28" s="19">
        <v>579</v>
      </c>
      <c r="L28" s="19">
        <v>526</v>
      </c>
      <c r="M28" s="19">
        <v>471</v>
      </c>
      <c r="N28" s="19">
        <v>395</v>
      </c>
      <c r="O28" s="19">
        <v>343</v>
      </c>
      <c r="P28" s="19">
        <v>312</v>
      </c>
      <c r="Q28" s="19">
        <v>274</v>
      </c>
      <c r="R28" s="19">
        <v>217</v>
      </c>
      <c r="S28" s="19">
        <v>167</v>
      </c>
      <c r="T28" s="19">
        <v>109</v>
      </c>
      <c r="U28" s="19">
        <v>79</v>
      </c>
      <c r="V28" s="19">
        <v>63</v>
      </c>
      <c r="W28" s="12">
        <v>7577</v>
      </c>
    </row>
    <row r="29" spans="1:23" ht="12.75" customHeight="1" x14ac:dyDescent="0.3">
      <c r="A29" s="8" t="s">
        <v>57</v>
      </c>
      <c r="B29" s="9" t="s">
        <v>18</v>
      </c>
      <c r="C29" s="10" t="s">
        <v>66</v>
      </c>
      <c r="D29" s="19">
        <v>75</v>
      </c>
      <c r="E29" s="19">
        <v>302</v>
      </c>
      <c r="F29" s="19">
        <v>330</v>
      </c>
      <c r="G29" s="19">
        <v>281</v>
      </c>
      <c r="H29" s="19">
        <v>293</v>
      </c>
      <c r="I29" s="19">
        <v>315</v>
      </c>
      <c r="J29" s="19">
        <v>312</v>
      </c>
      <c r="K29" s="19">
        <v>313</v>
      </c>
      <c r="L29" s="19">
        <v>296</v>
      </c>
      <c r="M29" s="19">
        <v>251</v>
      </c>
      <c r="N29" s="19">
        <v>231</v>
      </c>
      <c r="O29" s="19">
        <v>195</v>
      </c>
      <c r="P29" s="19">
        <v>158</v>
      </c>
      <c r="Q29" s="19">
        <v>161</v>
      </c>
      <c r="R29" s="19">
        <v>122</v>
      </c>
      <c r="S29" s="19">
        <v>78</v>
      </c>
      <c r="T29" s="19">
        <v>66</v>
      </c>
      <c r="U29" s="19">
        <v>53</v>
      </c>
      <c r="V29" s="19">
        <v>38</v>
      </c>
      <c r="W29" s="12">
        <v>3870</v>
      </c>
    </row>
    <row r="30" spans="1:23" ht="12.75" customHeight="1" x14ac:dyDescent="0.3">
      <c r="A30" s="8" t="s">
        <v>50</v>
      </c>
      <c r="B30" s="9" t="s">
        <v>35</v>
      </c>
      <c r="C30" s="10" t="s">
        <v>101</v>
      </c>
      <c r="D30" s="19">
        <v>422</v>
      </c>
      <c r="E30" s="19">
        <v>1740</v>
      </c>
      <c r="F30" s="19">
        <v>2273</v>
      </c>
      <c r="G30" s="19">
        <v>2279</v>
      </c>
      <c r="H30" s="19">
        <v>2395</v>
      </c>
      <c r="I30" s="19">
        <v>2323</v>
      </c>
      <c r="J30" s="19">
        <v>2276</v>
      </c>
      <c r="K30" s="19">
        <v>2206</v>
      </c>
      <c r="L30" s="19">
        <v>2038</v>
      </c>
      <c r="M30" s="19">
        <v>1912</v>
      </c>
      <c r="N30" s="19">
        <v>1853</v>
      </c>
      <c r="O30" s="19">
        <v>1664</v>
      </c>
      <c r="P30" s="19">
        <v>1441</v>
      </c>
      <c r="Q30" s="19">
        <v>1261</v>
      </c>
      <c r="R30" s="19">
        <v>1008</v>
      </c>
      <c r="S30" s="19">
        <v>813</v>
      </c>
      <c r="T30" s="19">
        <v>544</v>
      </c>
      <c r="U30" s="19">
        <v>333</v>
      </c>
      <c r="V30" s="19">
        <v>310</v>
      </c>
      <c r="W30" s="12">
        <v>29091</v>
      </c>
    </row>
    <row r="31" spans="1:23" ht="12.75" customHeight="1" x14ac:dyDescent="0.3">
      <c r="A31" s="8" t="s">
        <v>50</v>
      </c>
      <c r="B31" s="9" t="s">
        <v>19</v>
      </c>
      <c r="C31" s="10" t="s">
        <v>56</v>
      </c>
      <c r="D31" s="19">
        <v>271</v>
      </c>
      <c r="E31" s="19">
        <v>1011</v>
      </c>
      <c r="F31" s="19">
        <v>1391</v>
      </c>
      <c r="G31" s="19">
        <v>1450</v>
      </c>
      <c r="H31" s="19">
        <v>1540</v>
      </c>
      <c r="I31" s="19">
        <v>1473</v>
      </c>
      <c r="J31" s="19">
        <v>1396</v>
      </c>
      <c r="K31" s="19">
        <v>1311</v>
      </c>
      <c r="L31" s="19">
        <v>1261</v>
      </c>
      <c r="M31" s="19">
        <v>1200</v>
      </c>
      <c r="N31" s="19">
        <v>1132</v>
      </c>
      <c r="O31" s="19">
        <v>1061</v>
      </c>
      <c r="P31" s="19">
        <v>951</v>
      </c>
      <c r="Q31" s="19">
        <v>821</v>
      </c>
      <c r="R31" s="19">
        <v>709</v>
      </c>
      <c r="S31" s="19">
        <v>554</v>
      </c>
      <c r="T31" s="19">
        <v>357</v>
      </c>
      <c r="U31" s="19">
        <v>225</v>
      </c>
      <c r="V31" s="19">
        <v>204</v>
      </c>
      <c r="W31" s="12">
        <v>18318</v>
      </c>
    </row>
    <row r="32" spans="1:23" ht="12.75" customHeight="1" x14ac:dyDescent="0.3">
      <c r="A32" s="8" t="s">
        <v>57</v>
      </c>
      <c r="B32" s="9" t="s">
        <v>20</v>
      </c>
      <c r="C32" s="10" t="s">
        <v>67</v>
      </c>
      <c r="D32" s="19">
        <v>181</v>
      </c>
      <c r="E32" s="19">
        <v>642</v>
      </c>
      <c r="F32" s="19">
        <v>837</v>
      </c>
      <c r="G32" s="19">
        <v>754</v>
      </c>
      <c r="H32" s="19">
        <v>835</v>
      </c>
      <c r="I32" s="19">
        <v>831</v>
      </c>
      <c r="J32" s="19">
        <v>822</v>
      </c>
      <c r="K32" s="19">
        <v>838</v>
      </c>
      <c r="L32" s="19">
        <v>750</v>
      </c>
      <c r="M32" s="19">
        <v>639</v>
      </c>
      <c r="N32" s="19">
        <v>613</v>
      </c>
      <c r="O32" s="19">
        <v>567</v>
      </c>
      <c r="P32" s="19">
        <v>470</v>
      </c>
      <c r="Q32" s="19">
        <v>405</v>
      </c>
      <c r="R32" s="19">
        <v>324</v>
      </c>
      <c r="S32" s="19">
        <v>236</v>
      </c>
      <c r="T32" s="19">
        <v>172</v>
      </c>
      <c r="U32" s="19">
        <v>115</v>
      </c>
      <c r="V32" s="19">
        <v>89</v>
      </c>
      <c r="W32" s="12">
        <v>10120</v>
      </c>
    </row>
    <row r="33" spans="1:23" ht="12.75" customHeight="1" x14ac:dyDescent="0.3">
      <c r="A33" s="8" t="s">
        <v>57</v>
      </c>
      <c r="B33" s="9" t="s">
        <v>21</v>
      </c>
      <c r="C33" s="10" t="s">
        <v>68</v>
      </c>
      <c r="D33" s="19">
        <v>135</v>
      </c>
      <c r="E33" s="19">
        <v>502</v>
      </c>
      <c r="F33" s="19">
        <v>563</v>
      </c>
      <c r="G33" s="19">
        <v>503</v>
      </c>
      <c r="H33" s="19">
        <v>519</v>
      </c>
      <c r="I33" s="19">
        <v>540</v>
      </c>
      <c r="J33" s="19">
        <v>550</v>
      </c>
      <c r="K33" s="19">
        <v>527</v>
      </c>
      <c r="L33" s="19">
        <v>450</v>
      </c>
      <c r="M33" s="19">
        <v>417</v>
      </c>
      <c r="N33" s="19">
        <v>369</v>
      </c>
      <c r="O33" s="19">
        <v>326</v>
      </c>
      <c r="P33" s="19">
        <v>277</v>
      </c>
      <c r="Q33" s="19">
        <v>224</v>
      </c>
      <c r="R33" s="19">
        <v>165</v>
      </c>
      <c r="S33" s="19">
        <v>135</v>
      </c>
      <c r="T33" s="19">
        <v>99</v>
      </c>
      <c r="U33" s="19">
        <v>64</v>
      </c>
      <c r="V33" s="19">
        <v>58</v>
      </c>
      <c r="W33" s="12">
        <v>6423</v>
      </c>
    </row>
    <row r="34" spans="1:23" ht="12.75" customHeight="1" x14ac:dyDescent="0.3">
      <c r="A34" s="8" t="s">
        <v>2</v>
      </c>
      <c r="B34" s="9" t="s">
        <v>22</v>
      </c>
      <c r="C34" s="10" t="s">
        <v>49</v>
      </c>
      <c r="D34" s="19">
        <v>629</v>
      </c>
      <c r="E34" s="19">
        <v>2489</v>
      </c>
      <c r="F34" s="19">
        <v>3156</v>
      </c>
      <c r="G34" s="19">
        <v>2995</v>
      </c>
      <c r="H34" s="19">
        <v>3180</v>
      </c>
      <c r="I34" s="19">
        <v>3157</v>
      </c>
      <c r="J34" s="19">
        <v>3208</v>
      </c>
      <c r="K34" s="19">
        <v>3109</v>
      </c>
      <c r="L34" s="19">
        <v>2861</v>
      </c>
      <c r="M34" s="19">
        <v>2628</v>
      </c>
      <c r="N34" s="19">
        <v>2451</v>
      </c>
      <c r="O34" s="19">
        <v>2142</v>
      </c>
      <c r="P34" s="19">
        <v>1815</v>
      </c>
      <c r="Q34" s="19">
        <v>1469</v>
      </c>
      <c r="R34" s="19">
        <v>1100</v>
      </c>
      <c r="S34" s="19">
        <v>821</v>
      </c>
      <c r="T34" s="19">
        <v>596</v>
      </c>
      <c r="U34" s="19">
        <v>386</v>
      </c>
      <c r="V34" s="19">
        <v>261</v>
      </c>
      <c r="W34" s="12">
        <v>38453</v>
      </c>
    </row>
    <row r="35" spans="1:23" ht="12.75" customHeight="1" x14ac:dyDescent="0.3">
      <c r="A35" s="8" t="s">
        <v>57</v>
      </c>
      <c r="B35" s="9" t="s">
        <v>23</v>
      </c>
      <c r="C35" s="10" t="s">
        <v>60</v>
      </c>
      <c r="D35" s="19">
        <v>931</v>
      </c>
      <c r="E35" s="19">
        <v>3899</v>
      </c>
      <c r="F35" s="19">
        <v>4812</v>
      </c>
      <c r="G35" s="19">
        <v>4608</v>
      </c>
      <c r="H35" s="19">
        <v>4836</v>
      </c>
      <c r="I35" s="19">
        <v>4708</v>
      </c>
      <c r="J35" s="19">
        <v>4783</v>
      </c>
      <c r="K35" s="19">
        <v>4723</v>
      </c>
      <c r="L35" s="19">
        <v>4391</v>
      </c>
      <c r="M35" s="19">
        <v>3966</v>
      </c>
      <c r="N35" s="19">
        <v>3694</v>
      </c>
      <c r="O35" s="19">
        <v>3520</v>
      </c>
      <c r="P35" s="19">
        <v>3106</v>
      </c>
      <c r="Q35" s="19">
        <v>2564</v>
      </c>
      <c r="R35" s="19">
        <v>2045</v>
      </c>
      <c r="S35" s="19">
        <v>1511</v>
      </c>
      <c r="T35" s="19">
        <v>1031</v>
      </c>
      <c r="U35" s="19">
        <v>687</v>
      </c>
      <c r="V35" s="19">
        <v>661</v>
      </c>
      <c r="W35" s="12">
        <v>60476</v>
      </c>
    </row>
    <row r="36" spans="1:23" ht="12.75" customHeight="1" x14ac:dyDescent="0.3">
      <c r="A36" s="8" t="s">
        <v>57</v>
      </c>
      <c r="B36" s="9" t="s">
        <v>24</v>
      </c>
      <c r="C36" s="10" t="s">
        <v>69</v>
      </c>
      <c r="D36" s="19">
        <v>516</v>
      </c>
      <c r="E36" s="19">
        <v>2011</v>
      </c>
      <c r="F36" s="19">
        <v>2477</v>
      </c>
      <c r="G36" s="19">
        <v>2324</v>
      </c>
      <c r="H36" s="19">
        <v>2368</v>
      </c>
      <c r="I36" s="19">
        <v>2368</v>
      </c>
      <c r="J36" s="19">
        <v>2477</v>
      </c>
      <c r="K36" s="19">
        <v>2462</v>
      </c>
      <c r="L36" s="19">
        <v>2133</v>
      </c>
      <c r="M36" s="19">
        <v>1882</v>
      </c>
      <c r="N36" s="19">
        <v>1733</v>
      </c>
      <c r="O36" s="19">
        <v>1520</v>
      </c>
      <c r="P36" s="19">
        <v>1245</v>
      </c>
      <c r="Q36" s="19">
        <v>1065</v>
      </c>
      <c r="R36" s="19">
        <v>813</v>
      </c>
      <c r="S36" s="19">
        <v>560</v>
      </c>
      <c r="T36" s="19">
        <v>384</v>
      </c>
      <c r="U36" s="19">
        <v>269</v>
      </c>
      <c r="V36" s="19">
        <v>268</v>
      </c>
      <c r="W36" s="12">
        <v>28875</v>
      </c>
    </row>
    <row r="37" spans="1:23" ht="12.75" customHeight="1" x14ac:dyDescent="0.3">
      <c r="A37" s="8" t="s">
        <v>50</v>
      </c>
      <c r="B37" s="9" t="s">
        <v>36</v>
      </c>
      <c r="C37" s="10" t="s">
        <v>99</v>
      </c>
      <c r="D37" s="19">
        <v>249</v>
      </c>
      <c r="E37" s="19">
        <v>1096</v>
      </c>
      <c r="F37" s="19">
        <v>1491</v>
      </c>
      <c r="G37" s="19">
        <v>1490</v>
      </c>
      <c r="H37" s="19">
        <v>1425</v>
      </c>
      <c r="I37" s="19">
        <v>1481</v>
      </c>
      <c r="J37" s="19">
        <v>1564</v>
      </c>
      <c r="K37" s="19">
        <v>1493</v>
      </c>
      <c r="L37" s="19">
        <v>1448</v>
      </c>
      <c r="M37" s="19">
        <v>1427</v>
      </c>
      <c r="N37" s="19">
        <v>1367</v>
      </c>
      <c r="O37" s="19">
        <v>1311</v>
      </c>
      <c r="P37" s="19">
        <v>1210</v>
      </c>
      <c r="Q37" s="19">
        <v>1041</v>
      </c>
      <c r="R37" s="19">
        <v>876</v>
      </c>
      <c r="S37" s="19">
        <v>658</v>
      </c>
      <c r="T37" s="19">
        <v>446</v>
      </c>
      <c r="U37" s="19">
        <v>300</v>
      </c>
      <c r="V37" s="19">
        <v>270</v>
      </c>
      <c r="W37" s="12">
        <v>20643</v>
      </c>
    </row>
    <row r="38" spans="1:23" ht="12.75" customHeight="1" x14ac:dyDescent="0.3">
      <c r="A38" s="8" t="s">
        <v>57</v>
      </c>
      <c r="B38" s="9" t="s">
        <v>37</v>
      </c>
      <c r="C38" s="10" t="s">
        <v>70</v>
      </c>
      <c r="D38" s="19">
        <v>73</v>
      </c>
      <c r="E38" s="19">
        <v>356</v>
      </c>
      <c r="F38" s="19">
        <v>431</v>
      </c>
      <c r="G38" s="19">
        <v>405</v>
      </c>
      <c r="H38" s="19">
        <v>411</v>
      </c>
      <c r="I38" s="19">
        <v>420</v>
      </c>
      <c r="J38" s="19">
        <v>434</v>
      </c>
      <c r="K38" s="19">
        <v>435</v>
      </c>
      <c r="L38" s="19">
        <v>395</v>
      </c>
      <c r="M38" s="19">
        <v>364</v>
      </c>
      <c r="N38" s="19">
        <v>329</v>
      </c>
      <c r="O38" s="19">
        <v>304</v>
      </c>
      <c r="P38" s="19">
        <v>277</v>
      </c>
      <c r="Q38" s="19">
        <v>240</v>
      </c>
      <c r="R38" s="19">
        <v>191</v>
      </c>
      <c r="S38" s="19">
        <v>148</v>
      </c>
      <c r="T38" s="19">
        <v>118</v>
      </c>
      <c r="U38" s="19">
        <v>85</v>
      </c>
      <c r="V38" s="19">
        <v>67</v>
      </c>
      <c r="W38" s="12">
        <v>5483</v>
      </c>
    </row>
    <row r="39" spans="1:23" ht="12.75" customHeight="1" x14ac:dyDescent="0.3">
      <c r="A39" s="8" t="s">
        <v>57</v>
      </c>
      <c r="B39" s="9" t="s">
        <v>38</v>
      </c>
      <c r="C39" s="10" t="s">
        <v>71</v>
      </c>
      <c r="D39" s="19">
        <v>141</v>
      </c>
      <c r="E39" s="19">
        <v>621</v>
      </c>
      <c r="F39" s="19">
        <v>828</v>
      </c>
      <c r="G39" s="19">
        <v>813</v>
      </c>
      <c r="H39" s="19">
        <v>936</v>
      </c>
      <c r="I39" s="19">
        <v>989</v>
      </c>
      <c r="J39" s="19">
        <v>784</v>
      </c>
      <c r="K39" s="19">
        <v>852</v>
      </c>
      <c r="L39" s="19">
        <v>726</v>
      </c>
      <c r="M39" s="19">
        <v>618</v>
      </c>
      <c r="N39" s="19">
        <v>512</v>
      </c>
      <c r="O39" s="19">
        <v>453</v>
      </c>
      <c r="P39" s="19">
        <v>370</v>
      </c>
      <c r="Q39" s="19">
        <v>302</v>
      </c>
      <c r="R39" s="19">
        <v>234</v>
      </c>
      <c r="S39" s="19">
        <v>194</v>
      </c>
      <c r="T39" s="19">
        <v>145</v>
      </c>
      <c r="U39" s="19">
        <v>90</v>
      </c>
      <c r="V39" s="19">
        <v>78</v>
      </c>
      <c r="W39" s="12">
        <v>9686</v>
      </c>
    </row>
    <row r="40" spans="1:23" ht="12.75" customHeight="1" x14ac:dyDescent="0.3">
      <c r="A40" s="8" t="s">
        <v>2</v>
      </c>
      <c r="B40" s="9" t="s">
        <v>25</v>
      </c>
      <c r="C40" s="10" t="s">
        <v>44</v>
      </c>
      <c r="D40" s="19">
        <v>109</v>
      </c>
      <c r="E40" s="19">
        <v>392</v>
      </c>
      <c r="F40" s="19">
        <v>493</v>
      </c>
      <c r="G40" s="19">
        <v>536</v>
      </c>
      <c r="H40" s="19">
        <v>606</v>
      </c>
      <c r="I40" s="19">
        <v>542</v>
      </c>
      <c r="J40" s="19">
        <v>468</v>
      </c>
      <c r="K40" s="19">
        <v>427</v>
      </c>
      <c r="L40" s="19">
        <v>414</v>
      </c>
      <c r="M40" s="19">
        <v>396</v>
      </c>
      <c r="N40" s="19">
        <v>356</v>
      </c>
      <c r="O40" s="19">
        <v>322</v>
      </c>
      <c r="P40" s="19">
        <v>297</v>
      </c>
      <c r="Q40" s="19">
        <v>272</v>
      </c>
      <c r="R40" s="19">
        <v>226</v>
      </c>
      <c r="S40" s="19">
        <v>162</v>
      </c>
      <c r="T40" s="19">
        <v>118</v>
      </c>
      <c r="U40" s="19">
        <v>81</v>
      </c>
      <c r="V40" s="19">
        <v>72</v>
      </c>
      <c r="W40" s="12">
        <v>6289</v>
      </c>
    </row>
    <row r="41" spans="1:23" ht="12.75" customHeight="1" x14ac:dyDescent="0.3">
      <c r="A41" s="8" t="s">
        <v>50</v>
      </c>
      <c r="B41" s="9" t="s">
        <v>26</v>
      </c>
      <c r="C41" s="10" t="s">
        <v>55</v>
      </c>
      <c r="D41" s="19">
        <v>238</v>
      </c>
      <c r="E41" s="19">
        <v>967</v>
      </c>
      <c r="F41" s="19">
        <v>1231</v>
      </c>
      <c r="G41" s="19">
        <v>1196</v>
      </c>
      <c r="H41" s="19">
        <v>1283</v>
      </c>
      <c r="I41" s="19">
        <v>1238</v>
      </c>
      <c r="J41" s="19">
        <v>1223</v>
      </c>
      <c r="K41" s="19">
        <v>1193</v>
      </c>
      <c r="L41" s="19">
        <v>1093</v>
      </c>
      <c r="M41" s="19">
        <v>985</v>
      </c>
      <c r="N41" s="19">
        <v>934</v>
      </c>
      <c r="O41" s="19">
        <v>829</v>
      </c>
      <c r="P41" s="19">
        <v>698</v>
      </c>
      <c r="Q41" s="19">
        <v>593</v>
      </c>
      <c r="R41" s="19">
        <v>467</v>
      </c>
      <c r="S41" s="19">
        <v>363</v>
      </c>
      <c r="T41" s="19">
        <v>237</v>
      </c>
      <c r="U41" s="19">
        <v>144</v>
      </c>
      <c r="V41" s="19">
        <v>127</v>
      </c>
      <c r="W41" s="12">
        <v>15039</v>
      </c>
    </row>
    <row r="42" spans="1:23" ht="12.75" customHeight="1" x14ac:dyDescent="0.3">
      <c r="A42" s="8" t="s">
        <v>57</v>
      </c>
      <c r="B42" s="9" t="s">
        <v>97</v>
      </c>
      <c r="C42" s="10" t="s">
        <v>98</v>
      </c>
      <c r="D42" s="19">
        <v>69</v>
      </c>
      <c r="E42" s="19">
        <v>290</v>
      </c>
      <c r="F42" s="19">
        <v>352</v>
      </c>
      <c r="G42" s="19">
        <v>346</v>
      </c>
      <c r="H42" s="19">
        <v>396</v>
      </c>
      <c r="I42" s="19">
        <v>346</v>
      </c>
      <c r="J42" s="19">
        <v>337</v>
      </c>
      <c r="K42" s="19">
        <v>306</v>
      </c>
      <c r="L42" s="19">
        <v>279</v>
      </c>
      <c r="M42" s="19">
        <v>248</v>
      </c>
      <c r="N42" s="19">
        <v>209</v>
      </c>
      <c r="O42" s="19">
        <v>182</v>
      </c>
      <c r="P42" s="19">
        <v>165</v>
      </c>
      <c r="Q42" s="19">
        <v>147</v>
      </c>
      <c r="R42" s="19">
        <v>115</v>
      </c>
      <c r="S42" s="19">
        <v>88</v>
      </c>
      <c r="T42" s="19">
        <v>58</v>
      </c>
      <c r="U42" s="19">
        <v>42</v>
      </c>
      <c r="V42" s="19">
        <v>34</v>
      </c>
      <c r="W42" s="12">
        <v>4009</v>
      </c>
    </row>
    <row r="43" spans="1:23" x14ac:dyDescent="0.3">
      <c r="A43" s="14" t="s">
        <v>110</v>
      </c>
      <c r="B43" s="11"/>
      <c r="C43" s="11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 s="13">
        <v>1083181</v>
      </c>
    </row>
    <row r="45" spans="1:23" x14ac:dyDescent="0.3">
      <c r="J45" s="3"/>
      <c r="K45" s="3"/>
    </row>
    <row r="46" spans="1:23" x14ac:dyDescent="0.3">
      <c r="J46" s="3"/>
      <c r="K46" s="3"/>
      <c r="N46" s="3"/>
      <c r="O46" s="3"/>
      <c r="P46" s="3"/>
      <c r="Q46" s="3"/>
    </row>
    <row r="47" spans="1:23" x14ac:dyDescent="0.3">
      <c r="J47" s="3"/>
      <c r="N47" s="3"/>
      <c r="O47" s="3"/>
      <c r="P47" s="3"/>
      <c r="Q47" s="3"/>
    </row>
  </sheetData>
  <mergeCells count="8">
    <mergeCell ref="A5:A6"/>
    <mergeCell ref="B5:B6"/>
    <mergeCell ref="C5:C6"/>
    <mergeCell ref="D5:W5"/>
    <mergeCell ref="A1:W1"/>
    <mergeCell ref="A2:W2"/>
    <mergeCell ref="A3:W3"/>
    <mergeCell ref="A4:W4"/>
  </mergeCells>
  <pageMargins left="1.3" right="0.7" top="0.75" bottom="0.75" header="0.3" footer="0.3"/>
  <pageSetup paperSize="5" scale="87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47"/>
  <sheetViews>
    <sheetView view="pageBreakPreview" topLeftCell="A4" zoomScaleNormal="130" zoomScaleSheetLayoutView="100" workbookViewId="0">
      <selection activeCell="A43" sqref="A43"/>
    </sheetView>
  </sheetViews>
  <sheetFormatPr baseColWidth="10" defaultRowHeight="14.4" x14ac:dyDescent="0.3"/>
  <cols>
    <col min="1" max="1" width="4.33203125" customWidth="1"/>
    <col min="2" max="2" width="7.6640625" bestFit="1" customWidth="1"/>
    <col min="3" max="3" width="15.109375" bestFit="1" customWidth="1"/>
    <col min="4" max="4" width="11.33203125" style="2" bestFit="1" customWidth="1"/>
    <col min="5" max="6" width="6.21875" style="2" customWidth="1"/>
    <col min="7" max="21" width="6.6640625" style="2" bestFit="1" customWidth="1"/>
    <col min="22" max="22" width="7.5546875" style="2" bestFit="1" customWidth="1"/>
    <col min="23" max="23" width="11.33203125" style="2" bestFit="1" customWidth="1"/>
  </cols>
  <sheetData>
    <row r="1" spans="1:23" x14ac:dyDescent="0.3">
      <c r="A1" s="23" t="s">
        <v>93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</row>
    <row r="2" spans="1:23" x14ac:dyDescent="0.3">
      <c r="A2" s="24" t="s">
        <v>96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</row>
    <row r="3" spans="1:23" x14ac:dyDescent="0.3">
      <c r="A3" s="25" t="s">
        <v>94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</row>
    <row r="4" spans="1:23" x14ac:dyDescent="0.3">
      <c r="A4" s="26" t="s">
        <v>95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</row>
    <row r="5" spans="1:23" x14ac:dyDescent="0.3">
      <c r="A5" s="34" t="s">
        <v>0</v>
      </c>
      <c r="B5" s="32" t="s">
        <v>1</v>
      </c>
      <c r="C5" s="30" t="s">
        <v>72</v>
      </c>
      <c r="D5" s="27" t="s">
        <v>108</v>
      </c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9"/>
    </row>
    <row r="6" spans="1:23" s="1" customFormat="1" ht="12.75" customHeight="1" x14ac:dyDescent="0.3">
      <c r="A6" s="35"/>
      <c r="B6" s="33"/>
      <c r="C6" s="31"/>
      <c r="D6" s="4" t="s">
        <v>74</v>
      </c>
      <c r="E6" s="5" t="s">
        <v>75</v>
      </c>
      <c r="F6" s="5" t="s">
        <v>76</v>
      </c>
      <c r="G6" s="5" t="s">
        <v>77</v>
      </c>
      <c r="H6" s="5" t="s">
        <v>78</v>
      </c>
      <c r="I6" s="5" t="s">
        <v>79</v>
      </c>
      <c r="J6" s="5" t="s">
        <v>80</v>
      </c>
      <c r="K6" s="5" t="s">
        <v>81</v>
      </c>
      <c r="L6" s="5" t="s">
        <v>82</v>
      </c>
      <c r="M6" s="5" t="s">
        <v>83</v>
      </c>
      <c r="N6" s="5" t="s">
        <v>84</v>
      </c>
      <c r="O6" s="5" t="s">
        <v>85</v>
      </c>
      <c r="P6" s="5" t="s">
        <v>86</v>
      </c>
      <c r="Q6" s="5" t="s">
        <v>87</v>
      </c>
      <c r="R6" s="5" t="s">
        <v>88</v>
      </c>
      <c r="S6" s="5" t="s">
        <v>89</v>
      </c>
      <c r="T6" s="5" t="s">
        <v>90</v>
      </c>
      <c r="U6" s="5" t="s">
        <v>91</v>
      </c>
      <c r="V6" s="6" t="s">
        <v>92</v>
      </c>
      <c r="W6" s="7" t="s">
        <v>73</v>
      </c>
    </row>
    <row r="7" spans="1:23" ht="12.75" customHeight="1" x14ac:dyDescent="0.3">
      <c r="A7" s="8" t="s">
        <v>50</v>
      </c>
      <c r="B7" s="9" t="s">
        <v>27</v>
      </c>
      <c r="C7" s="10" t="s">
        <v>51</v>
      </c>
      <c r="D7" s="19">
        <v>281</v>
      </c>
      <c r="E7" s="19">
        <v>1224</v>
      </c>
      <c r="F7" s="19">
        <v>1669</v>
      </c>
      <c r="G7" s="19">
        <v>1679</v>
      </c>
      <c r="H7" s="19">
        <v>1904</v>
      </c>
      <c r="I7" s="19">
        <v>1719</v>
      </c>
      <c r="J7" s="19">
        <v>1580</v>
      </c>
      <c r="K7" s="19">
        <v>1404</v>
      </c>
      <c r="L7" s="19">
        <v>1300</v>
      </c>
      <c r="M7" s="19">
        <v>1228</v>
      </c>
      <c r="N7" s="19">
        <v>1104</v>
      </c>
      <c r="O7" s="19">
        <v>1053</v>
      </c>
      <c r="P7" s="19">
        <v>968</v>
      </c>
      <c r="Q7" s="19">
        <v>850</v>
      </c>
      <c r="R7" s="19">
        <v>682</v>
      </c>
      <c r="S7" s="19">
        <v>539</v>
      </c>
      <c r="T7" s="19">
        <v>393</v>
      </c>
      <c r="U7" s="19">
        <v>255</v>
      </c>
      <c r="V7" s="19">
        <v>238</v>
      </c>
      <c r="W7" s="12">
        <v>20070</v>
      </c>
    </row>
    <row r="8" spans="1:23" ht="12.75" customHeight="1" x14ac:dyDescent="0.3">
      <c r="A8" s="8" t="s">
        <v>57</v>
      </c>
      <c r="B8" s="9" t="s">
        <v>33</v>
      </c>
      <c r="C8" s="10" t="s">
        <v>58</v>
      </c>
      <c r="D8" s="19">
        <v>353</v>
      </c>
      <c r="E8" s="19">
        <v>1549</v>
      </c>
      <c r="F8" s="19">
        <v>1941</v>
      </c>
      <c r="G8" s="19">
        <v>2017</v>
      </c>
      <c r="H8" s="19">
        <v>2219</v>
      </c>
      <c r="I8" s="19">
        <v>2039</v>
      </c>
      <c r="J8" s="19">
        <v>1837</v>
      </c>
      <c r="K8" s="19">
        <v>1558</v>
      </c>
      <c r="L8" s="19">
        <v>1602</v>
      </c>
      <c r="M8" s="19">
        <v>1520</v>
      </c>
      <c r="N8" s="19">
        <v>1551</v>
      </c>
      <c r="O8" s="19">
        <v>1454</v>
      </c>
      <c r="P8" s="19">
        <v>1283</v>
      </c>
      <c r="Q8" s="19">
        <v>1143</v>
      </c>
      <c r="R8" s="19">
        <v>960</v>
      </c>
      <c r="S8" s="19">
        <v>711</v>
      </c>
      <c r="T8" s="19">
        <v>480</v>
      </c>
      <c r="U8" s="19">
        <v>306</v>
      </c>
      <c r="V8" s="19">
        <v>252</v>
      </c>
      <c r="W8" s="12">
        <v>24775</v>
      </c>
    </row>
    <row r="9" spans="1:23" ht="12.75" customHeight="1" x14ac:dyDescent="0.3">
      <c r="A9" s="8" t="s">
        <v>57</v>
      </c>
      <c r="B9" s="9" t="s">
        <v>28</v>
      </c>
      <c r="C9" s="10" t="s">
        <v>59</v>
      </c>
      <c r="D9" s="19">
        <v>750</v>
      </c>
      <c r="E9" s="19">
        <v>2765</v>
      </c>
      <c r="F9" s="19">
        <v>3350</v>
      </c>
      <c r="G9" s="19">
        <v>3316</v>
      </c>
      <c r="H9" s="19">
        <v>3492</v>
      </c>
      <c r="I9" s="19">
        <v>3390</v>
      </c>
      <c r="J9" s="19">
        <v>3178</v>
      </c>
      <c r="K9" s="19">
        <v>3028</v>
      </c>
      <c r="L9" s="19">
        <v>2703</v>
      </c>
      <c r="M9" s="19">
        <v>2469</v>
      </c>
      <c r="N9" s="19">
        <v>2183</v>
      </c>
      <c r="O9" s="19">
        <v>1997</v>
      </c>
      <c r="P9" s="19">
        <v>1766</v>
      </c>
      <c r="Q9" s="19">
        <v>1520</v>
      </c>
      <c r="R9" s="19">
        <v>1216</v>
      </c>
      <c r="S9" s="19">
        <v>1023</v>
      </c>
      <c r="T9" s="19">
        <v>702</v>
      </c>
      <c r="U9" s="19">
        <v>397</v>
      </c>
      <c r="V9" s="19">
        <v>327</v>
      </c>
      <c r="W9" s="12">
        <v>39572</v>
      </c>
    </row>
    <row r="10" spans="1:23" ht="12.75" customHeight="1" x14ac:dyDescent="0.3">
      <c r="A10" s="8" t="s">
        <v>57</v>
      </c>
      <c r="B10" s="9" t="s">
        <v>29</v>
      </c>
      <c r="C10" s="10" t="s">
        <v>52</v>
      </c>
      <c r="D10" s="19">
        <v>1580</v>
      </c>
      <c r="E10" s="19">
        <v>6310</v>
      </c>
      <c r="F10" s="19">
        <v>7986</v>
      </c>
      <c r="G10" s="19">
        <v>7821</v>
      </c>
      <c r="H10" s="19">
        <v>8282</v>
      </c>
      <c r="I10" s="19">
        <v>7702</v>
      </c>
      <c r="J10" s="19">
        <v>7585</v>
      </c>
      <c r="K10" s="19">
        <v>7148</v>
      </c>
      <c r="L10" s="19">
        <v>6431</v>
      </c>
      <c r="M10" s="19">
        <v>5796</v>
      </c>
      <c r="N10" s="19">
        <v>5484</v>
      </c>
      <c r="O10" s="19">
        <v>5101</v>
      </c>
      <c r="P10" s="19">
        <v>4503</v>
      </c>
      <c r="Q10" s="19">
        <v>3653</v>
      </c>
      <c r="R10" s="19">
        <v>2911</v>
      </c>
      <c r="S10" s="19">
        <v>2224</v>
      </c>
      <c r="T10" s="19">
        <v>1469</v>
      </c>
      <c r="U10" s="19">
        <v>905</v>
      </c>
      <c r="V10" s="19">
        <v>841</v>
      </c>
      <c r="W10" s="12">
        <v>93732</v>
      </c>
    </row>
    <row r="11" spans="1:23" ht="12.75" customHeight="1" x14ac:dyDescent="0.3">
      <c r="A11" s="8" t="s">
        <v>2</v>
      </c>
      <c r="B11" s="9" t="s">
        <v>3</v>
      </c>
      <c r="C11" s="10" t="s">
        <v>4</v>
      </c>
      <c r="D11" s="19">
        <v>175</v>
      </c>
      <c r="E11" s="19">
        <v>681</v>
      </c>
      <c r="F11" s="19">
        <v>863</v>
      </c>
      <c r="G11" s="19">
        <v>866</v>
      </c>
      <c r="H11" s="19">
        <v>972</v>
      </c>
      <c r="I11" s="19">
        <v>869</v>
      </c>
      <c r="J11" s="19">
        <v>832</v>
      </c>
      <c r="K11" s="19">
        <v>811</v>
      </c>
      <c r="L11" s="19">
        <v>742</v>
      </c>
      <c r="M11" s="19">
        <v>659</v>
      </c>
      <c r="N11" s="19">
        <v>607</v>
      </c>
      <c r="O11" s="19">
        <v>579</v>
      </c>
      <c r="P11" s="19">
        <v>562</v>
      </c>
      <c r="Q11" s="19">
        <v>537</v>
      </c>
      <c r="R11" s="19">
        <v>473</v>
      </c>
      <c r="S11" s="19">
        <v>396</v>
      </c>
      <c r="T11" s="19">
        <v>272</v>
      </c>
      <c r="U11" s="19">
        <v>169</v>
      </c>
      <c r="V11" s="19">
        <v>194</v>
      </c>
      <c r="W11" s="12">
        <v>11259</v>
      </c>
    </row>
    <row r="12" spans="1:23" ht="12.75" customHeight="1" x14ac:dyDescent="0.3">
      <c r="A12" s="8" t="s">
        <v>57</v>
      </c>
      <c r="B12" s="9" t="s">
        <v>7</v>
      </c>
      <c r="C12" s="10" t="s">
        <v>61</v>
      </c>
      <c r="D12" s="19">
        <v>3320</v>
      </c>
      <c r="E12" s="19">
        <v>13325</v>
      </c>
      <c r="F12" s="19">
        <v>16766</v>
      </c>
      <c r="G12" s="19">
        <v>16498</v>
      </c>
      <c r="H12" s="19">
        <v>16134</v>
      </c>
      <c r="I12" s="19">
        <v>16338</v>
      </c>
      <c r="J12" s="19">
        <v>16836</v>
      </c>
      <c r="K12" s="19">
        <v>16567</v>
      </c>
      <c r="L12" s="19">
        <v>14868</v>
      </c>
      <c r="M12" s="19">
        <v>13213</v>
      </c>
      <c r="N12" s="19">
        <v>12346</v>
      </c>
      <c r="O12" s="19">
        <v>11718</v>
      </c>
      <c r="P12" s="19">
        <v>10464</v>
      </c>
      <c r="Q12" s="19">
        <v>8878</v>
      </c>
      <c r="R12" s="19">
        <v>6935</v>
      </c>
      <c r="S12" s="19">
        <v>4942</v>
      </c>
      <c r="T12" s="19">
        <v>3349</v>
      </c>
      <c r="U12" s="19">
        <v>2234</v>
      </c>
      <c r="V12" s="19">
        <v>2078</v>
      </c>
      <c r="W12" s="12">
        <v>206809</v>
      </c>
    </row>
    <row r="13" spans="1:23" ht="12.75" customHeight="1" x14ac:dyDescent="0.3">
      <c r="A13" s="8" t="s">
        <v>2</v>
      </c>
      <c r="B13" s="9" t="s">
        <v>5</v>
      </c>
      <c r="C13" s="10" t="s">
        <v>6</v>
      </c>
      <c r="D13" s="19">
        <v>5721</v>
      </c>
      <c r="E13" s="19">
        <v>24355</v>
      </c>
      <c r="F13" s="19">
        <v>31473</v>
      </c>
      <c r="G13" s="19">
        <v>32147</v>
      </c>
      <c r="H13" s="19">
        <v>29733</v>
      </c>
      <c r="I13" s="19">
        <v>31851</v>
      </c>
      <c r="J13" s="19">
        <v>32887</v>
      </c>
      <c r="K13" s="19">
        <v>32515</v>
      </c>
      <c r="L13" s="19">
        <v>30518</v>
      </c>
      <c r="M13" s="19">
        <v>28157</v>
      </c>
      <c r="N13" s="19">
        <v>27099</v>
      </c>
      <c r="O13" s="19">
        <v>25989</v>
      </c>
      <c r="P13" s="19">
        <v>23343</v>
      </c>
      <c r="Q13" s="19">
        <v>20545</v>
      </c>
      <c r="R13" s="19">
        <v>16399</v>
      </c>
      <c r="S13" s="19">
        <v>11287</v>
      </c>
      <c r="T13" s="19">
        <v>8076</v>
      </c>
      <c r="U13" s="19">
        <v>5459</v>
      </c>
      <c r="V13" s="19">
        <v>5281</v>
      </c>
      <c r="W13" s="12">
        <v>422835</v>
      </c>
    </row>
    <row r="14" spans="1:23" ht="12.75" customHeight="1" x14ac:dyDescent="0.3">
      <c r="A14" s="8" t="s">
        <v>2</v>
      </c>
      <c r="B14" s="9" t="s">
        <v>39</v>
      </c>
      <c r="C14" s="10" t="s">
        <v>40</v>
      </c>
      <c r="D14" s="19">
        <v>1810</v>
      </c>
      <c r="E14" s="19">
        <v>7033</v>
      </c>
      <c r="F14" s="19">
        <v>8677</v>
      </c>
      <c r="G14" s="19">
        <v>8513</v>
      </c>
      <c r="H14" s="19">
        <v>8623</v>
      </c>
      <c r="I14" s="19">
        <v>8344</v>
      </c>
      <c r="J14" s="19">
        <v>8708</v>
      </c>
      <c r="K14" s="19">
        <v>8787</v>
      </c>
      <c r="L14" s="19">
        <v>7834</v>
      </c>
      <c r="M14" s="19">
        <v>6756</v>
      </c>
      <c r="N14" s="19">
        <v>6361</v>
      </c>
      <c r="O14" s="19">
        <v>5649</v>
      </c>
      <c r="P14" s="19">
        <v>4926</v>
      </c>
      <c r="Q14" s="19">
        <v>4061</v>
      </c>
      <c r="R14" s="19">
        <v>2934</v>
      </c>
      <c r="S14" s="19">
        <v>1979</v>
      </c>
      <c r="T14" s="19">
        <v>1320</v>
      </c>
      <c r="U14" s="19">
        <v>839</v>
      </c>
      <c r="V14" s="19">
        <v>695</v>
      </c>
      <c r="W14" s="12">
        <v>103849</v>
      </c>
    </row>
    <row r="15" spans="1:23" ht="12.75" customHeight="1" x14ac:dyDescent="0.3">
      <c r="A15" s="8" t="s">
        <v>2</v>
      </c>
      <c r="B15" s="9" t="s">
        <v>8</v>
      </c>
      <c r="C15" s="10" t="s">
        <v>42</v>
      </c>
      <c r="D15" s="19">
        <v>390</v>
      </c>
      <c r="E15" s="19">
        <v>1488</v>
      </c>
      <c r="F15" s="19">
        <v>1795</v>
      </c>
      <c r="G15" s="19">
        <v>1695</v>
      </c>
      <c r="H15" s="19">
        <v>1722</v>
      </c>
      <c r="I15" s="19">
        <v>1746</v>
      </c>
      <c r="J15" s="19">
        <v>1770</v>
      </c>
      <c r="K15" s="19">
        <v>1710</v>
      </c>
      <c r="L15" s="19">
        <v>1524</v>
      </c>
      <c r="M15" s="19">
        <v>1335</v>
      </c>
      <c r="N15" s="19">
        <v>1286</v>
      </c>
      <c r="O15" s="19">
        <v>1176</v>
      </c>
      <c r="P15" s="19">
        <v>974</v>
      </c>
      <c r="Q15" s="19">
        <v>836</v>
      </c>
      <c r="R15" s="19">
        <v>652</v>
      </c>
      <c r="S15" s="19">
        <v>435</v>
      </c>
      <c r="T15" s="19">
        <v>275</v>
      </c>
      <c r="U15" s="19">
        <v>175</v>
      </c>
      <c r="V15" s="19">
        <v>143</v>
      </c>
      <c r="W15" s="12">
        <v>21127</v>
      </c>
    </row>
    <row r="16" spans="1:23" ht="12.75" customHeight="1" x14ac:dyDescent="0.3">
      <c r="A16" s="8" t="s">
        <v>57</v>
      </c>
      <c r="B16" s="9" t="s">
        <v>34</v>
      </c>
      <c r="C16" s="10" t="s">
        <v>62</v>
      </c>
      <c r="D16" s="19">
        <v>354</v>
      </c>
      <c r="E16" s="19">
        <v>1216</v>
      </c>
      <c r="F16" s="19">
        <v>1548</v>
      </c>
      <c r="G16" s="19">
        <v>1634</v>
      </c>
      <c r="H16" s="19">
        <v>1768</v>
      </c>
      <c r="I16" s="19">
        <v>1593</v>
      </c>
      <c r="J16" s="19">
        <v>1456</v>
      </c>
      <c r="K16" s="19">
        <v>1403</v>
      </c>
      <c r="L16" s="19">
        <v>1288</v>
      </c>
      <c r="M16" s="19">
        <v>1153</v>
      </c>
      <c r="N16" s="19">
        <v>1088</v>
      </c>
      <c r="O16" s="19">
        <v>1001</v>
      </c>
      <c r="P16" s="19">
        <v>863</v>
      </c>
      <c r="Q16" s="19">
        <v>706</v>
      </c>
      <c r="R16" s="19">
        <v>556</v>
      </c>
      <c r="S16" s="19">
        <v>449</v>
      </c>
      <c r="T16" s="19">
        <v>309</v>
      </c>
      <c r="U16" s="19">
        <v>192</v>
      </c>
      <c r="V16" s="19">
        <v>171</v>
      </c>
      <c r="W16" s="12">
        <v>18748</v>
      </c>
    </row>
    <row r="17" spans="1:23" ht="12.75" customHeight="1" x14ac:dyDescent="0.3">
      <c r="A17" s="8" t="s">
        <v>2</v>
      </c>
      <c r="B17" s="9" t="s">
        <v>9</v>
      </c>
      <c r="C17" s="10" t="s">
        <v>41</v>
      </c>
      <c r="D17" s="19">
        <v>3512</v>
      </c>
      <c r="E17" s="19">
        <v>14828</v>
      </c>
      <c r="F17" s="19">
        <v>18750</v>
      </c>
      <c r="G17" s="19">
        <v>18689</v>
      </c>
      <c r="H17" s="19">
        <v>18036</v>
      </c>
      <c r="I17" s="19">
        <v>18914</v>
      </c>
      <c r="J17" s="19">
        <v>19253</v>
      </c>
      <c r="K17" s="19">
        <v>18973</v>
      </c>
      <c r="L17" s="19">
        <v>17307</v>
      </c>
      <c r="M17" s="19">
        <v>15818</v>
      </c>
      <c r="N17" s="19">
        <v>15221</v>
      </c>
      <c r="O17" s="19">
        <v>13851</v>
      </c>
      <c r="P17" s="19">
        <v>11731</v>
      </c>
      <c r="Q17" s="19">
        <v>9596</v>
      </c>
      <c r="R17" s="19">
        <v>7399</v>
      </c>
      <c r="S17" s="19">
        <v>4723</v>
      </c>
      <c r="T17" s="19">
        <v>3101</v>
      </c>
      <c r="U17" s="19">
        <v>1891</v>
      </c>
      <c r="V17" s="19">
        <v>1807</v>
      </c>
      <c r="W17" s="12">
        <v>233400</v>
      </c>
    </row>
    <row r="18" spans="1:23" ht="12.75" customHeight="1" x14ac:dyDescent="0.3">
      <c r="A18" s="8" t="s">
        <v>50</v>
      </c>
      <c r="B18" s="9" t="s">
        <v>10</v>
      </c>
      <c r="C18" s="10" t="s">
        <v>53</v>
      </c>
      <c r="D18" s="19">
        <v>914</v>
      </c>
      <c r="E18" s="19">
        <v>3785</v>
      </c>
      <c r="F18" s="19">
        <v>4948</v>
      </c>
      <c r="G18" s="19">
        <v>5038</v>
      </c>
      <c r="H18" s="19">
        <v>5123</v>
      </c>
      <c r="I18" s="19">
        <v>5156</v>
      </c>
      <c r="J18" s="19">
        <v>4866</v>
      </c>
      <c r="K18" s="19">
        <v>4703</v>
      </c>
      <c r="L18" s="19">
        <v>4489</v>
      </c>
      <c r="M18" s="19">
        <v>4131</v>
      </c>
      <c r="N18" s="19">
        <v>4018</v>
      </c>
      <c r="O18" s="19">
        <v>3897</v>
      </c>
      <c r="P18" s="19">
        <v>3455</v>
      </c>
      <c r="Q18" s="19">
        <v>2930</v>
      </c>
      <c r="R18" s="19">
        <v>2361</v>
      </c>
      <c r="S18" s="19">
        <v>1814</v>
      </c>
      <c r="T18" s="19">
        <v>1246</v>
      </c>
      <c r="U18" s="19">
        <v>769</v>
      </c>
      <c r="V18" s="19">
        <v>622</v>
      </c>
      <c r="W18" s="12">
        <v>64265</v>
      </c>
    </row>
    <row r="19" spans="1:23" ht="12.75" customHeight="1" x14ac:dyDescent="0.3">
      <c r="A19" s="8" t="s">
        <v>57</v>
      </c>
      <c r="B19" s="9" t="s">
        <v>11</v>
      </c>
      <c r="C19" s="10" t="s">
        <v>100</v>
      </c>
      <c r="D19" s="19">
        <v>274</v>
      </c>
      <c r="E19" s="19">
        <v>973</v>
      </c>
      <c r="F19" s="19">
        <v>1344</v>
      </c>
      <c r="G19" s="19">
        <v>1383</v>
      </c>
      <c r="H19" s="19">
        <v>1412</v>
      </c>
      <c r="I19" s="19">
        <v>1317</v>
      </c>
      <c r="J19" s="19">
        <v>1330</v>
      </c>
      <c r="K19" s="19">
        <v>1274</v>
      </c>
      <c r="L19" s="19">
        <v>1185</v>
      </c>
      <c r="M19" s="19">
        <v>1070</v>
      </c>
      <c r="N19" s="19">
        <v>1043</v>
      </c>
      <c r="O19" s="19">
        <v>1023</v>
      </c>
      <c r="P19" s="19">
        <v>870</v>
      </c>
      <c r="Q19" s="19">
        <v>766</v>
      </c>
      <c r="R19" s="19">
        <v>607</v>
      </c>
      <c r="S19" s="19">
        <v>440</v>
      </c>
      <c r="T19" s="19">
        <v>332</v>
      </c>
      <c r="U19" s="19">
        <v>214</v>
      </c>
      <c r="V19" s="19">
        <v>177</v>
      </c>
      <c r="W19" s="12">
        <v>17034</v>
      </c>
    </row>
    <row r="20" spans="1:23" ht="12.75" customHeight="1" x14ac:dyDescent="0.3">
      <c r="A20" s="8" t="s">
        <v>2</v>
      </c>
      <c r="B20" s="9" t="s">
        <v>30</v>
      </c>
      <c r="C20" s="10" t="s">
        <v>43</v>
      </c>
      <c r="D20" s="19">
        <v>168</v>
      </c>
      <c r="E20" s="19">
        <v>605</v>
      </c>
      <c r="F20" s="19">
        <v>871</v>
      </c>
      <c r="G20" s="19">
        <v>897</v>
      </c>
      <c r="H20" s="19">
        <v>993</v>
      </c>
      <c r="I20" s="19">
        <v>914</v>
      </c>
      <c r="J20" s="19">
        <v>842</v>
      </c>
      <c r="K20" s="19">
        <v>755</v>
      </c>
      <c r="L20" s="19">
        <v>734</v>
      </c>
      <c r="M20" s="19">
        <v>674</v>
      </c>
      <c r="N20" s="19">
        <v>619</v>
      </c>
      <c r="O20" s="19">
        <v>593</v>
      </c>
      <c r="P20" s="19">
        <v>527</v>
      </c>
      <c r="Q20" s="19">
        <v>499</v>
      </c>
      <c r="R20" s="19">
        <v>400</v>
      </c>
      <c r="S20" s="19">
        <v>304</v>
      </c>
      <c r="T20" s="19">
        <v>257</v>
      </c>
      <c r="U20" s="19">
        <v>171</v>
      </c>
      <c r="V20" s="19">
        <v>163</v>
      </c>
      <c r="W20" s="12">
        <v>10986</v>
      </c>
    </row>
    <row r="21" spans="1:23" ht="12.75" customHeight="1" x14ac:dyDescent="0.3">
      <c r="A21" s="8" t="s">
        <v>2</v>
      </c>
      <c r="B21" s="9" t="s">
        <v>31</v>
      </c>
      <c r="C21" s="10" t="s">
        <v>45</v>
      </c>
      <c r="D21" s="19">
        <v>300</v>
      </c>
      <c r="E21" s="19">
        <v>1101</v>
      </c>
      <c r="F21" s="19">
        <v>1394</v>
      </c>
      <c r="G21" s="19">
        <v>1527</v>
      </c>
      <c r="H21" s="19">
        <v>1706</v>
      </c>
      <c r="I21" s="19">
        <v>1480</v>
      </c>
      <c r="J21" s="19">
        <v>1317</v>
      </c>
      <c r="K21" s="19">
        <v>1201</v>
      </c>
      <c r="L21" s="19">
        <v>1114</v>
      </c>
      <c r="M21" s="19">
        <v>1023</v>
      </c>
      <c r="N21" s="19">
        <v>897</v>
      </c>
      <c r="O21" s="19">
        <v>825</v>
      </c>
      <c r="P21" s="19">
        <v>780</v>
      </c>
      <c r="Q21" s="19">
        <v>735</v>
      </c>
      <c r="R21" s="19">
        <v>610</v>
      </c>
      <c r="S21" s="19">
        <v>436</v>
      </c>
      <c r="T21" s="19">
        <v>303</v>
      </c>
      <c r="U21" s="19">
        <v>200</v>
      </c>
      <c r="V21" s="19">
        <v>173</v>
      </c>
      <c r="W21" s="12">
        <v>17122</v>
      </c>
    </row>
    <row r="22" spans="1:23" ht="12.75" customHeight="1" x14ac:dyDescent="0.3">
      <c r="A22" s="8" t="s">
        <v>57</v>
      </c>
      <c r="B22" s="9" t="s">
        <v>12</v>
      </c>
      <c r="C22" s="10" t="s">
        <v>63</v>
      </c>
      <c r="D22" s="19">
        <v>367</v>
      </c>
      <c r="E22" s="19">
        <v>1358</v>
      </c>
      <c r="F22" s="19">
        <v>1681</v>
      </c>
      <c r="G22" s="19">
        <v>1632</v>
      </c>
      <c r="H22" s="19">
        <v>1896</v>
      </c>
      <c r="I22" s="19">
        <v>1660</v>
      </c>
      <c r="J22" s="19">
        <v>1588</v>
      </c>
      <c r="K22" s="19">
        <v>1420</v>
      </c>
      <c r="L22" s="19">
        <v>1277</v>
      </c>
      <c r="M22" s="19">
        <v>1204</v>
      </c>
      <c r="N22" s="19">
        <v>1131</v>
      </c>
      <c r="O22" s="19">
        <v>1004</v>
      </c>
      <c r="P22" s="19">
        <v>920</v>
      </c>
      <c r="Q22" s="19">
        <v>747</v>
      </c>
      <c r="R22" s="19">
        <v>554</v>
      </c>
      <c r="S22" s="19">
        <v>433</v>
      </c>
      <c r="T22" s="19">
        <v>304</v>
      </c>
      <c r="U22" s="19">
        <v>199</v>
      </c>
      <c r="V22" s="19">
        <v>208</v>
      </c>
      <c r="W22" s="12">
        <v>19583</v>
      </c>
    </row>
    <row r="23" spans="1:23" ht="12.75" customHeight="1" x14ac:dyDescent="0.3">
      <c r="A23" s="8" t="s">
        <v>50</v>
      </c>
      <c r="B23" s="9" t="s">
        <v>13</v>
      </c>
      <c r="C23" s="10" t="s">
        <v>54</v>
      </c>
      <c r="D23" s="19">
        <v>692</v>
      </c>
      <c r="E23" s="19">
        <v>2782</v>
      </c>
      <c r="F23" s="19">
        <v>3615</v>
      </c>
      <c r="G23" s="19">
        <v>3557</v>
      </c>
      <c r="H23" s="19">
        <v>3689</v>
      </c>
      <c r="I23" s="19">
        <v>3631</v>
      </c>
      <c r="J23" s="19">
        <v>3576</v>
      </c>
      <c r="K23" s="19">
        <v>3460</v>
      </c>
      <c r="L23" s="19">
        <v>3052</v>
      </c>
      <c r="M23" s="19">
        <v>2668</v>
      </c>
      <c r="N23" s="19">
        <v>2527</v>
      </c>
      <c r="O23" s="19">
        <v>2263</v>
      </c>
      <c r="P23" s="19">
        <v>1910</v>
      </c>
      <c r="Q23" s="19">
        <v>1621</v>
      </c>
      <c r="R23" s="19">
        <v>1248</v>
      </c>
      <c r="S23" s="19">
        <v>971</v>
      </c>
      <c r="T23" s="19">
        <v>647</v>
      </c>
      <c r="U23" s="19">
        <v>391</v>
      </c>
      <c r="V23" s="19">
        <v>356</v>
      </c>
      <c r="W23" s="12">
        <v>42656</v>
      </c>
    </row>
    <row r="24" spans="1:23" ht="12.75" customHeight="1" x14ac:dyDescent="0.3">
      <c r="A24" s="8" t="s">
        <v>2</v>
      </c>
      <c r="B24" s="9" t="s">
        <v>14</v>
      </c>
      <c r="C24" s="10" t="s">
        <v>46</v>
      </c>
      <c r="D24" s="19">
        <v>2065</v>
      </c>
      <c r="E24" s="19">
        <v>8669</v>
      </c>
      <c r="F24" s="19">
        <v>10684</v>
      </c>
      <c r="G24" s="19">
        <v>10548</v>
      </c>
      <c r="H24" s="19">
        <v>10930</v>
      </c>
      <c r="I24" s="19">
        <v>10834</v>
      </c>
      <c r="J24" s="19">
        <v>10605</v>
      </c>
      <c r="K24" s="19">
        <v>10341</v>
      </c>
      <c r="L24" s="19">
        <v>9218</v>
      </c>
      <c r="M24" s="19">
        <v>8137</v>
      </c>
      <c r="N24" s="19">
        <v>7318</v>
      </c>
      <c r="O24" s="19">
        <v>6712</v>
      </c>
      <c r="P24" s="19">
        <v>5802</v>
      </c>
      <c r="Q24" s="19">
        <v>5148</v>
      </c>
      <c r="R24" s="19">
        <v>3986</v>
      </c>
      <c r="S24" s="19">
        <v>2758</v>
      </c>
      <c r="T24" s="19">
        <v>1834</v>
      </c>
      <c r="U24" s="19">
        <v>1145</v>
      </c>
      <c r="V24" s="19">
        <v>1079</v>
      </c>
      <c r="W24" s="12">
        <v>127813</v>
      </c>
    </row>
    <row r="25" spans="1:23" ht="12.75" customHeight="1" x14ac:dyDescent="0.3">
      <c r="A25" s="8" t="s">
        <v>57</v>
      </c>
      <c r="B25" s="9" t="s">
        <v>32</v>
      </c>
      <c r="C25" s="10" t="s">
        <v>64</v>
      </c>
      <c r="D25" s="19">
        <v>480</v>
      </c>
      <c r="E25" s="19">
        <v>1928</v>
      </c>
      <c r="F25" s="19">
        <v>2387</v>
      </c>
      <c r="G25" s="19">
        <v>2470</v>
      </c>
      <c r="H25" s="19">
        <v>2721</v>
      </c>
      <c r="I25" s="19">
        <v>2342</v>
      </c>
      <c r="J25" s="19">
        <v>2214</v>
      </c>
      <c r="K25" s="19">
        <v>2111</v>
      </c>
      <c r="L25" s="19">
        <v>1921</v>
      </c>
      <c r="M25" s="19">
        <v>1803</v>
      </c>
      <c r="N25" s="19">
        <v>1769</v>
      </c>
      <c r="O25" s="19">
        <v>1686</v>
      </c>
      <c r="P25" s="19">
        <v>1464</v>
      </c>
      <c r="Q25" s="19">
        <v>1233</v>
      </c>
      <c r="R25" s="19">
        <v>1027</v>
      </c>
      <c r="S25" s="19">
        <v>774</v>
      </c>
      <c r="T25" s="19">
        <v>551</v>
      </c>
      <c r="U25" s="19">
        <v>385</v>
      </c>
      <c r="V25" s="19">
        <v>348</v>
      </c>
      <c r="W25" s="12">
        <v>29614</v>
      </c>
    </row>
    <row r="26" spans="1:23" ht="12.75" customHeight="1" x14ac:dyDescent="0.3">
      <c r="A26" s="8" t="s">
        <v>2</v>
      </c>
      <c r="B26" s="9" t="s">
        <v>15</v>
      </c>
      <c r="C26" s="10" t="s">
        <v>47</v>
      </c>
      <c r="D26" s="19">
        <v>765</v>
      </c>
      <c r="E26" s="19">
        <v>3163</v>
      </c>
      <c r="F26" s="19">
        <v>4135</v>
      </c>
      <c r="G26" s="19">
        <v>4123</v>
      </c>
      <c r="H26" s="19">
        <v>4179</v>
      </c>
      <c r="I26" s="19">
        <v>4187</v>
      </c>
      <c r="J26" s="19">
        <v>4137</v>
      </c>
      <c r="K26" s="19">
        <v>3760</v>
      </c>
      <c r="L26" s="19">
        <v>3604</v>
      </c>
      <c r="M26" s="19">
        <v>3318</v>
      </c>
      <c r="N26" s="19">
        <v>3278</v>
      </c>
      <c r="O26" s="19">
        <v>2882</v>
      </c>
      <c r="P26" s="19">
        <v>2459</v>
      </c>
      <c r="Q26" s="19">
        <v>2066</v>
      </c>
      <c r="R26" s="19">
        <v>1490</v>
      </c>
      <c r="S26" s="19">
        <v>1108</v>
      </c>
      <c r="T26" s="19">
        <v>762</v>
      </c>
      <c r="U26" s="19">
        <v>538</v>
      </c>
      <c r="V26" s="19">
        <v>491</v>
      </c>
      <c r="W26" s="12">
        <v>50445</v>
      </c>
    </row>
    <row r="27" spans="1:23" ht="12.75" customHeight="1" x14ac:dyDescent="0.3">
      <c r="A27" s="8" t="s">
        <v>2</v>
      </c>
      <c r="B27" s="9" t="s">
        <v>16</v>
      </c>
      <c r="C27" s="10" t="s">
        <v>48</v>
      </c>
      <c r="D27" s="19">
        <v>124</v>
      </c>
      <c r="E27" s="19">
        <v>491</v>
      </c>
      <c r="F27" s="19">
        <v>696</v>
      </c>
      <c r="G27" s="19">
        <v>740</v>
      </c>
      <c r="H27" s="19">
        <v>785</v>
      </c>
      <c r="I27" s="19">
        <v>740</v>
      </c>
      <c r="J27" s="19">
        <v>713</v>
      </c>
      <c r="K27" s="19">
        <v>637</v>
      </c>
      <c r="L27" s="19">
        <v>601</v>
      </c>
      <c r="M27" s="19">
        <v>550</v>
      </c>
      <c r="N27" s="19">
        <v>535</v>
      </c>
      <c r="O27" s="19">
        <v>520</v>
      </c>
      <c r="P27" s="19">
        <v>440</v>
      </c>
      <c r="Q27" s="19">
        <v>383</v>
      </c>
      <c r="R27" s="19">
        <v>300</v>
      </c>
      <c r="S27" s="19">
        <v>245</v>
      </c>
      <c r="T27" s="19">
        <v>185</v>
      </c>
      <c r="U27" s="19">
        <v>139</v>
      </c>
      <c r="V27" s="19">
        <v>119</v>
      </c>
      <c r="W27" s="12">
        <v>8943</v>
      </c>
    </row>
    <row r="28" spans="1:23" ht="12.75" customHeight="1" x14ac:dyDescent="0.3">
      <c r="A28" s="8" t="s">
        <v>57</v>
      </c>
      <c r="B28" s="9" t="s">
        <v>17</v>
      </c>
      <c r="C28" s="10" t="s">
        <v>65</v>
      </c>
      <c r="D28" s="19">
        <v>270</v>
      </c>
      <c r="E28" s="19">
        <v>1121</v>
      </c>
      <c r="F28" s="19">
        <v>1349</v>
      </c>
      <c r="G28" s="19">
        <v>1324</v>
      </c>
      <c r="H28" s="19">
        <v>1495</v>
      </c>
      <c r="I28" s="19">
        <v>1269</v>
      </c>
      <c r="J28" s="19">
        <v>1236</v>
      </c>
      <c r="K28" s="19">
        <v>1146</v>
      </c>
      <c r="L28" s="19">
        <v>1000</v>
      </c>
      <c r="M28" s="19">
        <v>848</v>
      </c>
      <c r="N28" s="19">
        <v>719</v>
      </c>
      <c r="O28" s="19">
        <v>654</v>
      </c>
      <c r="P28" s="19">
        <v>604</v>
      </c>
      <c r="Q28" s="19">
        <v>529</v>
      </c>
      <c r="R28" s="19">
        <v>400</v>
      </c>
      <c r="S28" s="19">
        <v>298</v>
      </c>
      <c r="T28" s="19">
        <v>207</v>
      </c>
      <c r="U28" s="19">
        <v>134</v>
      </c>
      <c r="V28" s="19">
        <v>123</v>
      </c>
      <c r="W28" s="12">
        <v>14726</v>
      </c>
    </row>
    <row r="29" spans="1:23" ht="12.75" customHeight="1" x14ac:dyDescent="0.3">
      <c r="A29" s="8" t="s">
        <v>57</v>
      </c>
      <c r="B29" s="9" t="s">
        <v>18</v>
      </c>
      <c r="C29" s="10" t="s">
        <v>66</v>
      </c>
      <c r="D29" s="19">
        <v>136</v>
      </c>
      <c r="E29" s="19">
        <v>634</v>
      </c>
      <c r="F29" s="19">
        <v>676</v>
      </c>
      <c r="G29" s="19">
        <v>582</v>
      </c>
      <c r="H29" s="19">
        <v>606</v>
      </c>
      <c r="I29" s="19">
        <v>654</v>
      </c>
      <c r="J29" s="19">
        <v>652</v>
      </c>
      <c r="K29" s="19">
        <v>643</v>
      </c>
      <c r="L29" s="19">
        <v>557</v>
      </c>
      <c r="M29" s="19">
        <v>497</v>
      </c>
      <c r="N29" s="19">
        <v>476</v>
      </c>
      <c r="O29" s="19">
        <v>394</v>
      </c>
      <c r="P29" s="19">
        <v>322</v>
      </c>
      <c r="Q29" s="19">
        <v>304</v>
      </c>
      <c r="R29" s="19">
        <v>219</v>
      </c>
      <c r="S29" s="19">
        <v>155</v>
      </c>
      <c r="T29" s="19">
        <v>126</v>
      </c>
      <c r="U29" s="19">
        <v>91</v>
      </c>
      <c r="V29" s="19">
        <v>79</v>
      </c>
      <c r="W29" s="12">
        <v>7803</v>
      </c>
    </row>
    <row r="30" spans="1:23" ht="12.75" customHeight="1" x14ac:dyDescent="0.3">
      <c r="A30" s="8" t="s">
        <v>50</v>
      </c>
      <c r="B30" s="9" t="s">
        <v>35</v>
      </c>
      <c r="C30" s="10" t="s">
        <v>101</v>
      </c>
      <c r="D30" s="19">
        <v>876</v>
      </c>
      <c r="E30" s="19">
        <v>3490</v>
      </c>
      <c r="F30" s="19">
        <v>4688</v>
      </c>
      <c r="G30" s="19">
        <v>4669</v>
      </c>
      <c r="H30" s="19">
        <v>4974</v>
      </c>
      <c r="I30" s="19">
        <v>4770</v>
      </c>
      <c r="J30" s="19">
        <v>4574</v>
      </c>
      <c r="K30" s="19">
        <v>4295</v>
      </c>
      <c r="L30" s="19">
        <v>3927</v>
      </c>
      <c r="M30" s="19">
        <v>3561</v>
      </c>
      <c r="N30" s="19">
        <v>3369</v>
      </c>
      <c r="O30" s="19">
        <v>3154</v>
      </c>
      <c r="P30" s="19">
        <v>2814</v>
      </c>
      <c r="Q30" s="19">
        <v>2419</v>
      </c>
      <c r="R30" s="19">
        <v>1930</v>
      </c>
      <c r="S30" s="19">
        <v>1535</v>
      </c>
      <c r="T30" s="19">
        <v>1033</v>
      </c>
      <c r="U30" s="19">
        <v>643</v>
      </c>
      <c r="V30" s="19">
        <v>551</v>
      </c>
      <c r="W30" s="12">
        <v>57272</v>
      </c>
    </row>
    <row r="31" spans="1:23" ht="12.75" customHeight="1" x14ac:dyDescent="0.3">
      <c r="A31" s="8" t="s">
        <v>50</v>
      </c>
      <c r="B31" s="9" t="s">
        <v>19</v>
      </c>
      <c r="C31" s="10" t="s">
        <v>56</v>
      </c>
      <c r="D31" s="19">
        <v>535</v>
      </c>
      <c r="E31" s="19">
        <v>2088</v>
      </c>
      <c r="F31" s="19">
        <v>2870</v>
      </c>
      <c r="G31" s="19">
        <v>2982</v>
      </c>
      <c r="H31" s="19">
        <v>3159</v>
      </c>
      <c r="I31" s="19">
        <v>3015</v>
      </c>
      <c r="J31" s="19">
        <v>2847</v>
      </c>
      <c r="K31" s="19">
        <v>2694</v>
      </c>
      <c r="L31" s="19">
        <v>2526</v>
      </c>
      <c r="M31" s="19">
        <v>2274</v>
      </c>
      <c r="N31" s="19">
        <v>2127</v>
      </c>
      <c r="O31" s="19">
        <v>2039</v>
      </c>
      <c r="P31" s="19">
        <v>1844</v>
      </c>
      <c r="Q31" s="19">
        <v>1608</v>
      </c>
      <c r="R31" s="19">
        <v>1333</v>
      </c>
      <c r="S31" s="19">
        <v>1037</v>
      </c>
      <c r="T31" s="19">
        <v>685</v>
      </c>
      <c r="U31" s="19">
        <v>434</v>
      </c>
      <c r="V31" s="19">
        <v>391</v>
      </c>
      <c r="W31" s="12">
        <v>36488</v>
      </c>
    </row>
    <row r="32" spans="1:23" ht="12.75" customHeight="1" x14ac:dyDescent="0.3">
      <c r="A32" s="8" t="s">
        <v>57</v>
      </c>
      <c r="B32" s="9" t="s">
        <v>20</v>
      </c>
      <c r="C32" s="10" t="s">
        <v>67</v>
      </c>
      <c r="D32" s="19">
        <v>361</v>
      </c>
      <c r="E32" s="19">
        <v>1337</v>
      </c>
      <c r="F32" s="19">
        <v>1724</v>
      </c>
      <c r="G32" s="19">
        <v>1563</v>
      </c>
      <c r="H32" s="19">
        <v>1596</v>
      </c>
      <c r="I32" s="19">
        <v>1617</v>
      </c>
      <c r="J32" s="19">
        <v>1654</v>
      </c>
      <c r="K32" s="19">
        <v>1654</v>
      </c>
      <c r="L32" s="19">
        <v>1435</v>
      </c>
      <c r="M32" s="19">
        <v>1197</v>
      </c>
      <c r="N32" s="19">
        <v>1148</v>
      </c>
      <c r="O32" s="19">
        <v>1064</v>
      </c>
      <c r="P32" s="19">
        <v>914</v>
      </c>
      <c r="Q32" s="19">
        <v>793</v>
      </c>
      <c r="R32" s="19">
        <v>622</v>
      </c>
      <c r="S32" s="19">
        <v>463</v>
      </c>
      <c r="T32" s="19">
        <v>324</v>
      </c>
      <c r="U32" s="19">
        <v>217</v>
      </c>
      <c r="V32" s="19">
        <v>172</v>
      </c>
      <c r="W32" s="12">
        <v>19855</v>
      </c>
    </row>
    <row r="33" spans="1:23" ht="12.75" customHeight="1" x14ac:dyDescent="0.3">
      <c r="A33" s="8" t="s">
        <v>57</v>
      </c>
      <c r="B33" s="9" t="s">
        <v>21</v>
      </c>
      <c r="C33" s="10" t="s">
        <v>68</v>
      </c>
      <c r="D33" s="19">
        <v>246</v>
      </c>
      <c r="E33" s="19">
        <v>996</v>
      </c>
      <c r="F33" s="19">
        <v>1104</v>
      </c>
      <c r="G33" s="19">
        <v>1015</v>
      </c>
      <c r="H33" s="19">
        <v>1008</v>
      </c>
      <c r="I33" s="19">
        <v>1045</v>
      </c>
      <c r="J33" s="19">
        <v>1079</v>
      </c>
      <c r="K33" s="19">
        <v>1031</v>
      </c>
      <c r="L33" s="19">
        <v>885</v>
      </c>
      <c r="M33" s="19">
        <v>781</v>
      </c>
      <c r="N33" s="19">
        <v>693</v>
      </c>
      <c r="O33" s="19">
        <v>630</v>
      </c>
      <c r="P33" s="19">
        <v>543</v>
      </c>
      <c r="Q33" s="19">
        <v>430</v>
      </c>
      <c r="R33" s="19">
        <v>314</v>
      </c>
      <c r="S33" s="19">
        <v>259</v>
      </c>
      <c r="T33" s="19">
        <v>185</v>
      </c>
      <c r="U33" s="19">
        <v>121</v>
      </c>
      <c r="V33" s="19">
        <v>115</v>
      </c>
      <c r="W33" s="12">
        <v>12480</v>
      </c>
    </row>
    <row r="34" spans="1:23" ht="12.75" customHeight="1" x14ac:dyDescent="0.3">
      <c r="A34" s="8" t="s">
        <v>2</v>
      </c>
      <c r="B34" s="9" t="s">
        <v>22</v>
      </c>
      <c r="C34" s="10" t="s">
        <v>49</v>
      </c>
      <c r="D34" s="19">
        <v>1302</v>
      </c>
      <c r="E34" s="19">
        <v>4976</v>
      </c>
      <c r="F34" s="19">
        <v>6493</v>
      </c>
      <c r="G34" s="19">
        <v>6162</v>
      </c>
      <c r="H34" s="19">
        <v>6395</v>
      </c>
      <c r="I34" s="19">
        <v>6485</v>
      </c>
      <c r="J34" s="19">
        <v>6674</v>
      </c>
      <c r="K34" s="19">
        <v>6535</v>
      </c>
      <c r="L34" s="19">
        <v>5829</v>
      </c>
      <c r="M34" s="19">
        <v>5121</v>
      </c>
      <c r="N34" s="19">
        <v>4893</v>
      </c>
      <c r="O34" s="19">
        <v>4356</v>
      </c>
      <c r="P34" s="19">
        <v>3587</v>
      </c>
      <c r="Q34" s="19">
        <v>2899</v>
      </c>
      <c r="R34" s="19">
        <v>2178</v>
      </c>
      <c r="S34" s="19">
        <v>1572</v>
      </c>
      <c r="T34" s="19">
        <v>1123</v>
      </c>
      <c r="U34" s="19">
        <v>700</v>
      </c>
      <c r="V34" s="19">
        <v>452</v>
      </c>
      <c r="W34" s="12">
        <v>77732</v>
      </c>
    </row>
    <row r="35" spans="1:23" ht="12.75" customHeight="1" x14ac:dyDescent="0.3">
      <c r="A35" s="8" t="s">
        <v>57</v>
      </c>
      <c r="B35" s="9" t="s">
        <v>23</v>
      </c>
      <c r="C35" s="10" t="s">
        <v>60</v>
      </c>
      <c r="D35" s="19">
        <v>1927</v>
      </c>
      <c r="E35" s="19">
        <v>7840</v>
      </c>
      <c r="F35" s="19">
        <v>9837</v>
      </c>
      <c r="G35" s="19">
        <v>9564</v>
      </c>
      <c r="H35" s="19">
        <v>9929</v>
      </c>
      <c r="I35" s="19">
        <v>9660</v>
      </c>
      <c r="J35" s="19">
        <v>9556</v>
      </c>
      <c r="K35" s="19">
        <v>9169</v>
      </c>
      <c r="L35" s="19">
        <v>8317</v>
      </c>
      <c r="M35" s="19">
        <v>7389</v>
      </c>
      <c r="N35" s="19">
        <v>6848</v>
      </c>
      <c r="O35" s="19">
        <v>6502</v>
      </c>
      <c r="P35" s="19">
        <v>5824</v>
      </c>
      <c r="Q35" s="19">
        <v>4914</v>
      </c>
      <c r="R35" s="19">
        <v>3908</v>
      </c>
      <c r="S35" s="19">
        <v>2871</v>
      </c>
      <c r="T35" s="19">
        <v>1890</v>
      </c>
      <c r="U35" s="19">
        <v>1181</v>
      </c>
      <c r="V35" s="19">
        <v>1105</v>
      </c>
      <c r="W35" s="12">
        <v>118231</v>
      </c>
    </row>
    <row r="36" spans="1:23" ht="12.75" customHeight="1" x14ac:dyDescent="0.3">
      <c r="A36" s="8" t="s">
        <v>57</v>
      </c>
      <c r="B36" s="9" t="s">
        <v>24</v>
      </c>
      <c r="C36" s="10" t="s">
        <v>69</v>
      </c>
      <c r="D36" s="19">
        <v>992</v>
      </c>
      <c r="E36" s="19">
        <v>4043</v>
      </c>
      <c r="F36" s="19">
        <v>5094</v>
      </c>
      <c r="G36" s="19">
        <v>4728</v>
      </c>
      <c r="H36" s="19">
        <v>4943</v>
      </c>
      <c r="I36" s="19">
        <v>4829</v>
      </c>
      <c r="J36" s="19">
        <v>4963</v>
      </c>
      <c r="K36" s="19">
        <v>4843</v>
      </c>
      <c r="L36" s="19">
        <v>4105</v>
      </c>
      <c r="M36" s="19">
        <v>3519</v>
      </c>
      <c r="N36" s="19">
        <v>3186</v>
      </c>
      <c r="O36" s="19">
        <v>2820</v>
      </c>
      <c r="P36" s="19">
        <v>2386</v>
      </c>
      <c r="Q36" s="19">
        <v>2074</v>
      </c>
      <c r="R36" s="19">
        <v>1576</v>
      </c>
      <c r="S36" s="19">
        <v>1103</v>
      </c>
      <c r="T36" s="19">
        <v>712</v>
      </c>
      <c r="U36" s="19">
        <v>477</v>
      </c>
      <c r="V36" s="19">
        <v>483</v>
      </c>
      <c r="W36" s="12">
        <v>56876</v>
      </c>
    </row>
    <row r="37" spans="1:23" ht="12.75" customHeight="1" x14ac:dyDescent="0.3">
      <c r="A37" s="8" t="s">
        <v>50</v>
      </c>
      <c r="B37" s="9" t="s">
        <v>36</v>
      </c>
      <c r="C37" s="10" t="s">
        <v>99</v>
      </c>
      <c r="D37" s="19">
        <v>523</v>
      </c>
      <c r="E37" s="19">
        <v>2345</v>
      </c>
      <c r="F37" s="19">
        <v>3076</v>
      </c>
      <c r="G37" s="19">
        <v>3019</v>
      </c>
      <c r="H37" s="19">
        <v>3005</v>
      </c>
      <c r="I37" s="19">
        <v>3097</v>
      </c>
      <c r="J37" s="19">
        <v>3111</v>
      </c>
      <c r="K37" s="19">
        <v>2988</v>
      </c>
      <c r="L37" s="19">
        <v>2795</v>
      </c>
      <c r="M37" s="19">
        <v>2630</v>
      </c>
      <c r="N37" s="19">
        <v>2456</v>
      </c>
      <c r="O37" s="19">
        <v>2399</v>
      </c>
      <c r="P37" s="19">
        <v>2270</v>
      </c>
      <c r="Q37" s="19">
        <v>1929</v>
      </c>
      <c r="R37" s="19">
        <v>1577</v>
      </c>
      <c r="S37" s="19">
        <v>1182</v>
      </c>
      <c r="T37" s="19">
        <v>813</v>
      </c>
      <c r="U37" s="19">
        <v>511</v>
      </c>
      <c r="V37" s="19">
        <v>472</v>
      </c>
      <c r="W37" s="12">
        <v>40198</v>
      </c>
    </row>
    <row r="38" spans="1:23" ht="12.75" customHeight="1" x14ac:dyDescent="0.3">
      <c r="A38" s="8" t="s">
        <v>57</v>
      </c>
      <c r="B38" s="9" t="s">
        <v>37</v>
      </c>
      <c r="C38" s="10" t="s">
        <v>70</v>
      </c>
      <c r="D38" s="19">
        <v>145</v>
      </c>
      <c r="E38" s="19">
        <v>763</v>
      </c>
      <c r="F38" s="19">
        <v>880</v>
      </c>
      <c r="G38" s="19">
        <v>836</v>
      </c>
      <c r="H38" s="19">
        <v>885</v>
      </c>
      <c r="I38" s="19">
        <v>853</v>
      </c>
      <c r="J38" s="19">
        <v>877</v>
      </c>
      <c r="K38" s="19">
        <v>875</v>
      </c>
      <c r="L38" s="19">
        <v>777</v>
      </c>
      <c r="M38" s="19">
        <v>681</v>
      </c>
      <c r="N38" s="19">
        <v>610</v>
      </c>
      <c r="O38" s="19">
        <v>583</v>
      </c>
      <c r="P38" s="19">
        <v>528</v>
      </c>
      <c r="Q38" s="19">
        <v>464</v>
      </c>
      <c r="R38" s="19">
        <v>364</v>
      </c>
      <c r="S38" s="19">
        <v>278</v>
      </c>
      <c r="T38" s="19">
        <v>213</v>
      </c>
      <c r="U38" s="19">
        <v>147</v>
      </c>
      <c r="V38" s="19">
        <v>119</v>
      </c>
      <c r="W38" s="12">
        <v>10878</v>
      </c>
    </row>
    <row r="39" spans="1:23" ht="12.75" customHeight="1" x14ac:dyDescent="0.3">
      <c r="A39" s="8" t="s">
        <v>57</v>
      </c>
      <c r="B39" s="9" t="s">
        <v>38</v>
      </c>
      <c r="C39" s="10" t="s">
        <v>71</v>
      </c>
      <c r="D39" s="19">
        <v>308</v>
      </c>
      <c r="E39" s="19">
        <v>1271</v>
      </c>
      <c r="F39" s="19">
        <v>1691</v>
      </c>
      <c r="G39" s="19">
        <v>1666</v>
      </c>
      <c r="H39" s="19">
        <v>1752</v>
      </c>
      <c r="I39" s="19">
        <v>1711</v>
      </c>
      <c r="J39" s="19">
        <v>1503</v>
      </c>
      <c r="K39" s="19">
        <v>1543</v>
      </c>
      <c r="L39" s="19">
        <v>1323</v>
      </c>
      <c r="M39" s="19">
        <v>1090</v>
      </c>
      <c r="N39" s="19">
        <v>956</v>
      </c>
      <c r="O39" s="19">
        <v>866</v>
      </c>
      <c r="P39" s="19">
        <v>737</v>
      </c>
      <c r="Q39" s="19">
        <v>593</v>
      </c>
      <c r="R39" s="19">
        <v>433</v>
      </c>
      <c r="S39" s="19">
        <v>366</v>
      </c>
      <c r="T39" s="19">
        <v>274</v>
      </c>
      <c r="U39" s="19">
        <v>167</v>
      </c>
      <c r="V39" s="19">
        <v>140</v>
      </c>
      <c r="W39" s="12">
        <v>18390</v>
      </c>
    </row>
    <row r="40" spans="1:23" ht="12.75" customHeight="1" x14ac:dyDescent="0.3">
      <c r="A40" s="8" t="s">
        <v>2</v>
      </c>
      <c r="B40" s="9" t="s">
        <v>25</v>
      </c>
      <c r="C40" s="10" t="s">
        <v>44</v>
      </c>
      <c r="D40" s="19">
        <v>216</v>
      </c>
      <c r="E40" s="19">
        <v>792</v>
      </c>
      <c r="F40" s="19">
        <v>1002</v>
      </c>
      <c r="G40" s="19">
        <v>1096</v>
      </c>
      <c r="H40" s="19">
        <v>1225</v>
      </c>
      <c r="I40" s="19">
        <v>1063</v>
      </c>
      <c r="J40" s="19">
        <v>946</v>
      </c>
      <c r="K40" s="19">
        <v>863</v>
      </c>
      <c r="L40" s="19">
        <v>800</v>
      </c>
      <c r="M40" s="19">
        <v>735</v>
      </c>
      <c r="N40" s="19">
        <v>644</v>
      </c>
      <c r="O40" s="19">
        <v>594</v>
      </c>
      <c r="P40" s="19">
        <v>559</v>
      </c>
      <c r="Q40" s="19">
        <v>526</v>
      </c>
      <c r="R40" s="19">
        <v>439</v>
      </c>
      <c r="S40" s="19">
        <v>312</v>
      </c>
      <c r="T40" s="19">
        <v>218</v>
      </c>
      <c r="U40" s="19">
        <v>142</v>
      </c>
      <c r="V40" s="19">
        <v>125</v>
      </c>
      <c r="W40" s="12">
        <v>12297</v>
      </c>
    </row>
    <row r="41" spans="1:23" ht="12.75" customHeight="1" x14ac:dyDescent="0.3">
      <c r="A41" s="8" t="s">
        <v>50</v>
      </c>
      <c r="B41" s="9" t="s">
        <v>26</v>
      </c>
      <c r="C41" s="10" t="s">
        <v>55</v>
      </c>
      <c r="D41" s="19">
        <v>481</v>
      </c>
      <c r="E41" s="19">
        <v>1933</v>
      </c>
      <c r="F41" s="19">
        <v>2512</v>
      </c>
      <c r="G41" s="19">
        <v>2471</v>
      </c>
      <c r="H41" s="19">
        <v>2563</v>
      </c>
      <c r="I41" s="19">
        <v>2524</v>
      </c>
      <c r="J41" s="19">
        <v>2487</v>
      </c>
      <c r="K41" s="19">
        <v>2405</v>
      </c>
      <c r="L41" s="19">
        <v>2120</v>
      </c>
      <c r="M41" s="19">
        <v>1855</v>
      </c>
      <c r="N41" s="19">
        <v>1753</v>
      </c>
      <c r="O41" s="19">
        <v>1572</v>
      </c>
      <c r="P41" s="19">
        <v>1328</v>
      </c>
      <c r="Q41" s="19">
        <v>1127</v>
      </c>
      <c r="R41" s="19">
        <v>869</v>
      </c>
      <c r="S41" s="19">
        <v>675</v>
      </c>
      <c r="T41" s="19">
        <v>447</v>
      </c>
      <c r="U41" s="19">
        <v>273</v>
      </c>
      <c r="V41" s="19">
        <v>248</v>
      </c>
      <c r="W41" s="12">
        <v>29643</v>
      </c>
    </row>
    <row r="42" spans="1:23" ht="12.75" customHeight="1" x14ac:dyDescent="0.3">
      <c r="A42" s="8" t="s">
        <v>57</v>
      </c>
      <c r="B42" s="9" t="s">
        <v>97</v>
      </c>
      <c r="C42" s="10" t="s">
        <v>98</v>
      </c>
      <c r="D42" s="19">
        <v>144</v>
      </c>
      <c r="E42" s="19">
        <v>592</v>
      </c>
      <c r="F42" s="19">
        <v>712</v>
      </c>
      <c r="G42" s="19">
        <v>700</v>
      </c>
      <c r="H42" s="19">
        <v>791</v>
      </c>
      <c r="I42" s="19">
        <v>671</v>
      </c>
      <c r="J42" s="19">
        <v>651</v>
      </c>
      <c r="K42" s="19">
        <v>607</v>
      </c>
      <c r="L42" s="19">
        <v>530</v>
      </c>
      <c r="M42" s="19">
        <v>448</v>
      </c>
      <c r="N42" s="19">
        <v>380</v>
      </c>
      <c r="O42" s="19">
        <v>346</v>
      </c>
      <c r="P42" s="19">
        <v>318</v>
      </c>
      <c r="Q42" s="19">
        <v>283</v>
      </c>
      <c r="R42" s="19">
        <v>211</v>
      </c>
      <c r="S42" s="19">
        <v>157</v>
      </c>
      <c r="T42" s="19">
        <v>107</v>
      </c>
      <c r="U42" s="19">
        <v>71</v>
      </c>
      <c r="V42" s="19">
        <v>66</v>
      </c>
      <c r="W42" s="12">
        <v>7785</v>
      </c>
    </row>
    <row r="43" spans="1:23" x14ac:dyDescent="0.3">
      <c r="A43" s="14" t="s">
        <v>110</v>
      </c>
      <c r="B43" s="11"/>
      <c r="C43" s="11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 s="13">
        <v>2105291</v>
      </c>
    </row>
    <row r="45" spans="1:23" x14ac:dyDescent="0.3">
      <c r="J45" s="3"/>
      <c r="K45" s="3"/>
    </row>
    <row r="46" spans="1:23" x14ac:dyDescent="0.3">
      <c r="J46" s="3"/>
      <c r="K46" s="3"/>
      <c r="N46" s="3"/>
      <c r="O46" s="3"/>
      <c r="P46" s="3"/>
      <c r="Q46" s="3"/>
    </row>
    <row r="47" spans="1:23" x14ac:dyDescent="0.3">
      <c r="J47" s="3"/>
      <c r="N47" s="3"/>
      <c r="O47" s="3"/>
      <c r="P47" s="3"/>
      <c r="Q47" s="3"/>
    </row>
  </sheetData>
  <mergeCells count="8">
    <mergeCell ref="A5:A6"/>
    <mergeCell ref="B5:B6"/>
    <mergeCell ref="C5:C6"/>
    <mergeCell ref="D5:W5"/>
    <mergeCell ref="A1:W1"/>
    <mergeCell ref="A2:W2"/>
    <mergeCell ref="A3:W3"/>
    <mergeCell ref="A4:W4"/>
  </mergeCells>
  <pageMargins left="1.05" right="0.7" top="0.75" bottom="0.75" header="0.3" footer="0.3"/>
  <pageSetup paperSize="5" scale="86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W47"/>
  <sheetViews>
    <sheetView tabSelected="1" view="pageBreakPreview" zoomScaleNormal="100" zoomScaleSheetLayoutView="100" workbookViewId="0">
      <selection activeCell="AB7" sqref="AB7"/>
    </sheetView>
  </sheetViews>
  <sheetFormatPr baseColWidth="10" defaultRowHeight="14.4" x14ac:dyDescent="0.3"/>
  <cols>
    <col min="1" max="1" width="4.33203125" customWidth="1"/>
    <col min="2" max="2" width="7.6640625" bestFit="1" customWidth="1"/>
    <col min="3" max="3" width="15.109375" bestFit="1" customWidth="1"/>
    <col min="4" max="4" width="11.33203125" style="2" bestFit="1" customWidth="1"/>
    <col min="5" max="6" width="6.21875" style="2" customWidth="1"/>
    <col min="7" max="21" width="6.6640625" style="2" bestFit="1" customWidth="1"/>
    <col min="22" max="22" width="7.5546875" style="2" bestFit="1" customWidth="1"/>
    <col min="23" max="23" width="11.33203125" style="2" bestFit="1" customWidth="1"/>
  </cols>
  <sheetData>
    <row r="1" spans="1:23" x14ac:dyDescent="0.3">
      <c r="A1" s="23" t="s">
        <v>93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</row>
    <row r="2" spans="1:23" x14ac:dyDescent="0.3">
      <c r="A2" s="24" t="s">
        <v>96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</row>
    <row r="3" spans="1:23" x14ac:dyDescent="0.3">
      <c r="A3" s="25" t="s">
        <v>94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</row>
    <row r="4" spans="1:23" x14ac:dyDescent="0.3">
      <c r="A4" s="26" t="s">
        <v>95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</row>
    <row r="5" spans="1:23" x14ac:dyDescent="0.3">
      <c r="A5" s="34" t="s">
        <v>0</v>
      </c>
      <c r="B5" s="32" t="s">
        <v>1</v>
      </c>
      <c r="C5" s="30" t="s">
        <v>72</v>
      </c>
      <c r="D5" s="27" t="s">
        <v>109</v>
      </c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9"/>
    </row>
    <row r="6" spans="1:23" s="1" customFormat="1" ht="12.75" customHeight="1" x14ac:dyDescent="0.3">
      <c r="A6" s="35"/>
      <c r="B6" s="33"/>
      <c r="C6" s="31"/>
      <c r="D6" s="4" t="s">
        <v>74</v>
      </c>
      <c r="E6" s="5" t="s">
        <v>75</v>
      </c>
      <c r="F6" s="5" t="s">
        <v>76</v>
      </c>
      <c r="G6" s="5" t="s">
        <v>77</v>
      </c>
      <c r="H6" s="5" t="s">
        <v>78</v>
      </c>
      <c r="I6" s="5" t="s">
        <v>79</v>
      </c>
      <c r="J6" s="5" t="s">
        <v>80</v>
      </c>
      <c r="K6" s="5" t="s">
        <v>81</v>
      </c>
      <c r="L6" s="5" t="s">
        <v>82</v>
      </c>
      <c r="M6" s="5" t="s">
        <v>83</v>
      </c>
      <c r="N6" s="5" t="s">
        <v>84</v>
      </c>
      <c r="O6" s="5" t="s">
        <v>85</v>
      </c>
      <c r="P6" s="5" t="s">
        <v>86</v>
      </c>
      <c r="Q6" s="5" t="s">
        <v>87</v>
      </c>
      <c r="R6" s="5" t="s">
        <v>88</v>
      </c>
      <c r="S6" s="5" t="s">
        <v>89</v>
      </c>
      <c r="T6" s="5" t="s">
        <v>90</v>
      </c>
      <c r="U6" s="5" t="s">
        <v>91</v>
      </c>
      <c r="V6" s="6" t="s">
        <v>92</v>
      </c>
      <c r="W6" s="7" t="s">
        <v>73</v>
      </c>
    </row>
    <row r="7" spans="1:23" ht="12.75" customHeight="1" x14ac:dyDescent="0.3">
      <c r="A7" s="8" t="s">
        <v>50</v>
      </c>
      <c r="B7" s="9" t="s">
        <v>27</v>
      </c>
      <c r="C7" s="10" t="s">
        <v>51</v>
      </c>
      <c r="D7" s="19">
        <v>224</v>
      </c>
      <c r="E7" s="19">
        <v>964</v>
      </c>
      <c r="F7" s="19">
        <v>1308</v>
      </c>
      <c r="G7" s="19">
        <v>1315</v>
      </c>
      <c r="H7" s="19">
        <v>1507</v>
      </c>
      <c r="I7" s="19">
        <v>1369</v>
      </c>
      <c r="J7" s="19">
        <v>1235</v>
      </c>
      <c r="K7" s="19">
        <v>1082</v>
      </c>
      <c r="L7" s="19">
        <v>998</v>
      </c>
      <c r="M7" s="19">
        <v>918</v>
      </c>
      <c r="N7" s="19">
        <v>795</v>
      </c>
      <c r="O7" s="19">
        <v>749</v>
      </c>
      <c r="P7" s="19">
        <v>692</v>
      </c>
      <c r="Q7" s="19">
        <v>601</v>
      </c>
      <c r="R7" s="19">
        <v>475</v>
      </c>
      <c r="S7" s="19">
        <v>373</v>
      </c>
      <c r="T7" s="19">
        <v>274</v>
      </c>
      <c r="U7" s="19">
        <v>177</v>
      </c>
      <c r="V7" s="19">
        <v>171</v>
      </c>
      <c r="W7" s="12">
        <v>15227</v>
      </c>
    </row>
    <row r="8" spans="1:23" ht="12.75" customHeight="1" x14ac:dyDescent="0.3">
      <c r="A8" s="8" t="s">
        <v>57</v>
      </c>
      <c r="B8" s="9" t="s">
        <v>33</v>
      </c>
      <c r="C8" s="10" t="s">
        <v>58</v>
      </c>
      <c r="D8" s="19">
        <v>282</v>
      </c>
      <c r="E8" s="19">
        <v>1221</v>
      </c>
      <c r="F8" s="19">
        <v>1522</v>
      </c>
      <c r="G8" s="19">
        <v>1581</v>
      </c>
      <c r="H8" s="19">
        <v>1756</v>
      </c>
      <c r="I8" s="19">
        <v>1624</v>
      </c>
      <c r="J8" s="19">
        <v>1435</v>
      </c>
      <c r="K8" s="19">
        <v>1200</v>
      </c>
      <c r="L8" s="19">
        <v>1230</v>
      </c>
      <c r="M8" s="19">
        <v>1136</v>
      </c>
      <c r="N8" s="19">
        <v>1117</v>
      </c>
      <c r="O8" s="19">
        <v>1035</v>
      </c>
      <c r="P8" s="19">
        <v>917</v>
      </c>
      <c r="Q8" s="19">
        <v>810</v>
      </c>
      <c r="R8" s="19">
        <v>670</v>
      </c>
      <c r="S8" s="19">
        <v>493</v>
      </c>
      <c r="T8" s="19">
        <v>335</v>
      </c>
      <c r="U8" s="19">
        <v>213</v>
      </c>
      <c r="V8" s="19">
        <v>181</v>
      </c>
      <c r="W8" s="12">
        <v>18758</v>
      </c>
    </row>
    <row r="9" spans="1:23" ht="12.75" customHeight="1" x14ac:dyDescent="0.3">
      <c r="A9" s="8" t="s">
        <v>57</v>
      </c>
      <c r="B9" s="9" t="s">
        <v>28</v>
      </c>
      <c r="C9" s="10" t="s">
        <v>59</v>
      </c>
      <c r="D9" s="19">
        <v>650</v>
      </c>
      <c r="E9" s="19">
        <v>2410</v>
      </c>
      <c r="F9" s="19">
        <v>2908</v>
      </c>
      <c r="G9" s="19">
        <v>2882</v>
      </c>
      <c r="H9" s="19">
        <v>3032</v>
      </c>
      <c r="I9" s="19">
        <v>2959</v>
      </c>
      <c r="J9" s="19">
        <v>2754</v>
      </c>
      <c r="K9" s="19">
        <v>2591</v>
      </c>
      <c r="L9" s="19">
        <v>2297</v>
      </c>
      <c r="M9" s="19">
        <v>2064</v>
      </c>
      <c r="N9" s="19">
        <v>1792</v>
      </c>
      <c r="O9" s="19">
        <v>1641</v>
      </c>
      <c r="P9" s="19">
        <v>1455</v>
      </c>
      <c r="Q9" s="19">
        <v>1247</v>
      </c>
      <c r="R9" s="19">
        <v>1002</v>
      </c>
      <c r="S9" s="19">
        <v>837</v>
      </c>
      <c r="T9" s="19">
        <v>570</v>
      </c>
      <c r="U9" s="19">
        <v>321</v>
      </c>
      <c r="V9" s="19">
        <v>269</v>
      </c>
      <c r="W9" s="12">
        <v>33681</v>
      </c>
    </row>
    <row r="10" spans="1:23" ht="12.75" customHeight="1" x14ac:dyDescent="0.3">
      <c r="A10" s="8" t="s">
        <v>57</v>
      </c>
      <c r="B10" s="9" t="s">
        <v>29</v>
      </c>
      <c r="C10" s="10" t="s">
        <v>52</v>
      </c>
      <c r="D10" s="19">
        <v>1083</v>
      </c>
      <c r="E10" s="19">
        <v>4242</v>
      </c>
      <c r="F10" s="19">
        <v>5299</v>
      </c>
      <c r="G10" s="19">
        <v>5207</v>
      </c>
      <c r="H10" s="19">
        <v>5641</v>
      </c>
      <c r="I10" s="19">
        <v>5262</v>
      </c>
      <c r="J10" s="19">
        <v>4976</v>
      </c>
      <c r="K10" s="19">
        <v>4632</v>
      </c>
      <c r="L10" s="19">
        <v>4116</v>
      </c>
      <c r="M10" s="19">
        <v>3596</v>
      </c>
      <c r="N10" s="19">
        <v>3221</v>
      </c>
      <c r="O10" s="19">
        <v>2917</v>
      </c>
      <c r="P10" s="19">
        <v>2508</v>
      </c>
      <c r="Q10" s="19">
        <v>1952</v>
      </c>
      <c r="R10" s="19">
        <v>1523</v>
      </c>
      <c r="S10" s="19">
        <v>1165</v>
      </c>
      <c r="T10" s="19">
        <v>769</v>
      </c>
      <c r="U10" s="19">
        <v>487</v>
      </c>
      <c r="V10" s="19">
        <v>483</v>
      </c>
      <c r="W10" s="12">
        <v>59079</v>
      </c>
    </row>
    <row r="11" spans="1:23" ht="12.75" customHeight="1" x14ac:dyDescent="0.3">
      <c r="A11" s="8" t="s">
        <v>2</v>
      </c>
      <c r="B11" s="9" t="s">
        <v>3</v>
      </c>
      <c r="C11" s="10" t="s">
        <v>4</v>
      </c>
      <c r="D11" s="19">
        <v>153</v>
      </c>
      <c r="E11" s="19">
        <v>594</v>
      </c>
      <c r="F11" s="19">
        <v>748</v>
      </c>
      <c r="G11" s="19">
        <v>753</v>
      </c>
      <c r="H11" s="19">
        <v>843</v>
      </c>
      <c r="I11" s="19">
        <v>759</v>
      </c>
      <c r="J11" s="19">
        <v>720</v>
      </c>
      <c r="K11" s="19">
        <v>695</v>
      </c>
      <c r="L11" s="19">
        <v>631</v>
      </c>
      <c r="M11" s="19">
        <v>550</v>
      </c>
      <c r="N11" s="19">
        <v>499</v>
      </c>
      <c r="O11" s="19">
        <v>475</v>
      </c>
      <c r="P11" s="19">
        <v>463</v>
      </c>
      <c r="Q11" s="19">
        <v>441</v>
      </c>
      <c r="R11" s="19">
        <v>389</v>
      </c>
      <c r="S11" s="19">
        <v>325</v>
      </c>
      <c r="T11" s="19">
        <v>221</v>
      </c>
      <c r="U11" s="19">
        <v>136</v>
      </c>
      <c r="V11" s="19">
        <v>159</v>
      </c>
      <c r="W11" s="12">
        <v>9554</v>
      </c>
    </row>
    <row r="12" spans="1:23" ht="12.75" customHeight="1" x14ac:dyDescent="0.3">
      <c r="A12" s="8" t="s">
        <v>57</v>
      </c>
      <c r="B12" s="9" t="s">
        <v>7</v>
      </c>
      <c r="C12" s="10" t="s">
        <v>61</v>
      </c>
      <c r="D12" s="19">
        <v>1794</v>
      </c>
      <c r="E12" s="19">
        <v>7037</v>
      </c>
      <c r="F12" s="19">
        <v>8642</v>
      </c>
      <c r="G12" s="19">
        <v>8523</v>
      </c>
      <c r="H12" s="19">
        <v>8636</v>
      </c>
      <c r="I12" s="19">
        <v>8670</v>
      </c>
      <c r="J12" s="19">
        <v>8605</v>
      </c>
      <c r="K12" s="19">
        <v>8155</v>
      </c>
      <c r="L12" s="19">
        <v>7085</v>
      </c>
      <c r="M12" s="19">
        <v>6097</v>
      </c>
      <c r="N12" s="19">
        <v>5420</v>
      </c>
      <c r="O12" s="19">
        <v>4827</v>
      </c>
      <c r="P12" s="19">
        <v>4164</v>
      </c>
      <c r="Q12" s="19">
        <v>3344</v>
      </c>
      <c r="R12" s="19">
        <v>2510</v>
      </c>
      <c r="S12" s="19">
        <v>1836</v>
      </c>
      <c r="T12" s="19">
        <v>1292</v>
      </c>
      <c r="U12" s="19">
        <v>878</v>
      </c>
      <c r="V12" s="19">
        <v>941</v>
      </c>
      <c r="W12" s="12">
        <v>98456</v>
      </c>
    </row>
    <row r="13" spans="1:23" ht="12.75" customHeight="1" x14ac:dyDescent="0.3">
      <c r="A13" s="8" t="s">
        <v>2</v>
      </c>
      <c r="B13" s="9" t="s">
        <v>5</v>
      </c>
      <c r="C13" s="10" t="s">
        <v>6</v>
      </c>
      <c r="D13" s="19">
        <v>3089</v>
      </c>
      <c r="E13" s="19">
        <v>12861</v>
      </c>
      <c r="F13" s="19">
        <v>16229</v>
      </c>
      <c r="G13" s="19">
        <v>16608</v>
      </c>
      <c r="H13" s="19">
        <v>15909</v>
      </c>
      <c r="I13" s="19">
        <v>16890</v>
      </c>
      <c r="J13" s="19">
        <v>16812</v>
      </c>
      <c r="K13" s="19">
        <v>16011</v>
      </c>
      <c r="L13" s="19">
        <v>14542</v>
      </c>
      <c r="M13" s="19">
        <v>12992</v>
      </c>
      <c r="N13" s="19">
        <v>11894</v>
      </c>
      <c r="O13" s="19">
        <v>10698</v>
      </c>
      <c r="P13" s="19">
        <v>9286</v>
      </c>
      <c r="Q13" s="19">
        <v>7738</v>
      </c>
      <c r="R13" s="19">
        <v>5942</v>
      </c>
      <c r="S13" s="19">
        <v>4196</v>
      </c>
      <c r="T13" s="19">
        <v>3117</v>
      </c>
      <c r="U13" s="19">
        <v>2159</v>
      </c>
      <c r="V13" s="19">
        <v>2404</v>
      </c>
      <c r="W13" s="12">
        <v>199377</v>
      </c>
    </row>
    <row r="14" spans="1:23" ht="12.75" customHeight="1" x14ac:dyDescent="0.3">
      <c r="A14" s="8" t="s">
        <v>2</v>
      </c>
      <c r="B14" s="9" t="s">
        <v>39</v>
      </c>
      <c r="C14" s="10" t="s">
        <v>40</v>
      </c>
      <c r="D14" s="19">
        <v>977</v>
      </c>
      <c r="E14" s="19">
        <v>3714</v>
      </c>
      <c r="F14" s="19">
        <v>4473</v>
      </c>
      <c r="G14" s="19">
        <v>4398</v>
      </c>
      <c r="H14" s="19">
        <v>4616</v>
      </c>
      <c r="I14" s="19">
        <v>4430</v>
      </c>
      <c r="J14" s="19">
        <v>4454</v>
      </c>
      <c r="K14" s="19">
        <v>4325</v>
      </c>
      <c r="L14" s="19">
        <v>3736</v>
      </c>
      <c r="M14" s="19">
        <v>3118</v>
      </c>
      <c r="N14" s="19">
        <v>2795</v>
      </c>
      <c r="O14" s="19">
        <v>2330</v>
      </c>
      <c r="P14" s="19">
        <v>1964</v>
      </c>
      <c r="Q14" s="19">
        <v>1530</v>
      </c>
      <c r="R14" s="19">
        <v>1060</v>
      </c>
      <c r="S14" s="19">
        <v>733</v>
      </c>
      <c r="T14" s="19">
        <v>507</v>
      </c>
      <c r="U14" s="19">
        <v>329</v>
      </c>
      <c r="V14" s="19">
        <v>312</v>
      </c>
      <c r="W14" s="12">
        <v>49801</v>
      </c>
    </row>
    <row r="15" spans="1:23" ht="12.75" customHeight="1" x14ac:dyDescent="0.3">
      <c r="A15" s="8" t="s">
        <v>2</v>
      </c>
      <c r="B15" s="9" t="s">
        <v>8</v>
      </c>
      <c r="C15" s="10" t="s">
        <v>42</v>
      </c>
      <c r="D15" s="19">
        <v>310</v>
      </c>
      <c r="E15" s="19">
        <v>1172</v>
      </c>
      <c r="F15" s="19">
        <v>1405</v>
      </c>
      <c r="G15" s="19">
        <v>1328</v>
      </c>
      <c r="H15" s="19">
        <v>1363</v>
      </c>
      <c r="I15" s="19">
        <v>1390</v>
      </c>
      <c r="J15" s="19">
        <v>1383</v>
      </c>
      <c r="K15" s="19">
        <v>1318</v>
      </c>
      <c r="L15" s="19">
        <v>1170</v>
      </c>
      <c r="M15" s="19">
        <v>999</v>
      </c>
      <c r="N15" s="19">
        <v>927</v>
      </c>
      <c r="O15" s="19">
        <v>838</v>
      </c>
      <c r="P15" s="19">
        <v>696</v>
      </c>
      <c r="Q15" s="19">
        <v>592</v>
      </c>
      <c r="R15" s="19">
        <v>456</v>
      </c>
      <c r="S15" s="19">
        <v>300</v>
      </c>
      <c r="T15" s="19">
        <v>192</v>
      </c>
      <c r="U15" s="19">
        <v>122</v>
      </c>
      <c r="V15" s="19">
        <v>103</v>
      </c>
      <c r="W15" s="12">
        <v>16064</v>
      </c>
    </row>
    <row r="16" spans="1:23" ht="12.75" customHeight="1" x14ac:dyDescent="0.3">
      <c r="A16" s="8" t="s">
        <v>57</v>
      </c>
      <c r="B16" s="9" t="s">
        <v>34</v>
      </c>
      <c r="C16" s="10" t="s">
        <v>62</v>
      </c>
      <c r="D16" s="19">
        <v>307</v>
      </c>
      <c r="E16" s="19">
        <v>1059</v>
      </c>
      <c r="F16" s="19">
        <v>1344</v>
      </c>
      <c r="G16" s="19">
        <v>1419</v>
      </c>
      <c r="H16" s="19">
        <v>1534</v>
      </c>
      <c r="I16" s="19">
        <v>1390</v>
      </c>
      <c r="J16" s="19">
        <v>1260</v>
      </c>
      <c r="K16" s="19">
        <v>1200</v>
      </c>
      <c r="L16" s="19">
        <v>1096</v>
      </c>
      <c r="M16" s="19">
        <v>964</v>
      </c>
      <c r="N16" s="19">
        <v>893</v>
      </c>
      <c r="O16" s="19">
        <v>823</v>
      </c>
      <c r="P16" s="19">
        <v>711</v>
      </c>
      <c r="Q16" s="19">
        <v>579</v>
      </c>
      <c r="R16" s="19">
        <v>457</v>
      </c>
      <c r="S16" s="19">
        <v>367</v>
      </c>
      <c r="T16" s="19">
        <v>251</v>
      </c>
      <c r="U16" s="19">
        <v>156</v>
      </c>
      <c r="V16" s="19">
        <v>139</v>
      </c>
      <c r="W16" s="12">
        <v>15949</v>
      </c>
    </row>
    <row r="17" spans="1:23" ht="12.75" customHeight="1" x14ac:dyDescent="0.3">
      <c r="A17" s="8" t="s">
        <v>2</v>
      </c>
      <c r="B17" s="9" t="s">
        <v>9</v>
      </c>
      <c r="C17" s="10" t="s">
        <v>41</v>
      </c>
      <c r="D17" s="19">
        <v>1898</v>
      </c>
      <c r="E17" s="19">
        <v>7827</v>
      </c>
      <c r="F17" s="19">
        <v>9666</v>
      </c>
      <c r="G17" s="19">
        <v>9654</v>
      </c>
      <c r="H17" s="19">
        <v>9646</v>
      </c>
      <c r="I17" s="19">
        <v>10039</v>
      </c>
      <c r="J17" s="19">
        <v>9830</v>
      </c>
      <c r="K17" s="19">
        <v>9343</v>
      </c>
      <c r="L17" s="19">
        <v>8248</v>
      </c>
      <c r="M17" s="19">
        <v>7298</v>
      </c>
      <c r="N17" s="19">
        <v>6678</v>
      </c>
      <c r="O17" s="19">
        <v>5702</v>
      </c>
      <c r="P17" s="19">
        <v>4672</v>
      </c>
      <c r="Q17" s="19">
        <v>3618</v>
      </c>
      <c r="R17" s="19">
        <v>2679</v>
      </c>
      <c r="S17" s="19">
        <v>1755</v>
      </c>
      <c r="T17" s="19">
        <v>1196</v>
      </c>
      <c r="U17" s="19">
        <v>747</v>
      </c>
      <c r="V17" s="19">
        <v>818</v>
      </c>
      <c r="W17" s="12">
        <v>111314</v>
      </c>
    </row>
    <row r="18" spans="1:23" ht="12.75" customHeight="1" x14ac:dyDescent="0.3">
      <c r="A18" s="8" t="s">
        <v>50</v>
      </c>
      <c r="B18" s="9" t="s">
        <v>10</v>
      </c>
      <c r="C18" s="10" t="s">
        <v>53</v>
      </c>
      <c r="D18" s="19">
        <v>493</v>
      </c>
      <c r="E18" s="19">
        <v>1999</v>
      </c>
      <c r="F18" s="19">
        <v>2552</v>
      </c>
      <c r="G18" s="19">
        <v>2603</v>
      </c>
      <c r="H18" s="19">
        <v>2741</v>
      </c>
      <c r="I18" s="19">
        <v>2737</v>
      </c>
      <c r="J18" s="19">
        <v>2488</v>
      </c>
      <c r="K18" s="19">
        <v>2316</v>
      </c>
      <c r="L18" s="19">
        <v>2140</v>
      </c>
      <c r="M18" s="19">
        <v>1906</v>
      </c>
      <c r="N18" s="19">
        <v>1761</v>
      </c>
      <c r="O18" s="19">
        <v>1605</v>
      </c>
      <c r="P18" s="19">
        <v>1378</v>
      </c>
      <c r="Q18" s="19">
        <v>1105</v>
      </c>
      <c r="R18" s="19">
        <v>855</v>
      </c>
      <c r="S18" s="19">
        <v>675</v>
      </c>
      <c r="T18" s="19">
        <v>480</v>
      </c>
      <c r="U18" s="19">
        <v>303</v>
      </c>
      <c r="V18" s="19">
        <v>282</v>
      </c>
      <c r="W18" s="12">
        <v>30419</v>
      </c>
    </row>
    <row r="19" spans="1:23" ht="12.75" customHeight="1" x14ac:dyDescent="0.3">
      <c r="A19" s="8" t="s">
        <v>57</v>
      </c>
      <c r="B19" s="9" t="s">
        <v>11</v>
      </c>
      <c r="C19" s="10" t="s">
        <v>100</v>
      </c>
      <c r="D19" s="19">
        <v>218</v>
      </c>
      <c r="E19" s="19">
        <v>767</v>
      </c>
      <c r="F19" s="19">
        <v>1053</v>
      </c>
      <c r="G19" s="19">
        <v>1084</v>
      </c>
      <c r="H19" s="19">
        <v>1118</v>
      </c>
      <c r="I19" s="19">
        <v>1049</v>
      </c>
      <c r="J19" s="19">
        <v>1039</v>
      </c>
      <c r="K19" s="19">
        <v>981</v>
      </c>
      <c r="L19" s="19">
        <v>910</v>
      </c>
      <c r="M19" s="19">
        <v>799</v>
      </c>
      <c r="N19" s="19">
        <v>751</v>
      </c>
      <c r="O19" s="19">
        <v>729</v>
      </c>
      <c r="P19" s="19">
        <v>622</v>
      </c>
      <c r="Q19" s="19">
        <v>542</v>
      </c>
      <c r="R19" s="19">
        <v>423</v>
      </c>
      <c r="S19" s="19">
        <v>304</v>
      </c>
      <c r="T19" s="19">
        <v>231</v>
      </c>
      <c r="U19" s="19">
        <v>149</v>
      </c>
      <c r="V19" s="19">
        <v>128</v>
      </c>
      <c r="W19" s="12">
        <v>12897</v>
      </c>
    </row>
    <row r="20" spans="1:23" ht="12.75" customHeight="1" x14ac:dyDescent="0.3">
      <c r="A20" s="8" t="s">
        <v>2</v>
      </c>
      <c r="B20" s="9" t="s">
        <v>30</v>
      </c>
      <c r="C20" s="10" t="s">
        <v>43</v>
      </c>
      <c r="D20" s="19">
        <v>115</v>
      </c>
      <c r="E20" s="19">
        <v>410</v>
      </c>
      <c r="F20" s="19">
        <v>579</v>
      </c>
      <c r="G20" s="19">
        <v>597</v>
      </c>
      <c r="H20" s="19">
        <v>675</v>
      </c>
      <c r="I20" s="19">
        <v>623</v>
      </c>
      <c r="J20" s="19">
        <v>552</v>
      </c>
      <c r="K20" s="19">
        <v>490</v>
      </c>
      <c r="L20" s="19">
        <v>470</v>
      </c>
      <c r="M20" s="19">
        <v>418</v>
      </c>
      <c r="N20" s="19">
        <v>363</v>
      </c>
      <c r="O20" s="19">
        <v>338</v>
      </c>
      <c r="P20" s="19">
        <v>294</v>
      </c>
      <c r="Q20" s="19">
        <v>266</v>
      </c>
      <c r="R20" s="19">
        <v>209</v>
      </c>
      <c r="S20" s="19">
        <v>159</v>
      </c>
      <c r="T20" s="19">
        <v>135</v>
      </c>
      <c r="U20" s="19">
        <v>91</v>
      </c>
      <c r="V20" s="19">
        <v>93</v>
      </c>
      <c r="W20" s="12">
        <v>6877</v>
      </c>
    </row>
    <row r="21" spans="1:23" ht="12.75" customHeight="1" x14ac:dyDescent="0.3">
      <c r="A21" s="8" t="s">
        <v>2</v>
      </c>
      <c r="B21" s="9" t="s">
        <v>31</v>
      </c>
      <c r="C21" s="10" t="s">
        <v>45</v>
      </c>
      <c r="D21" s="19">
        <v>261</v>
      </c>
      <c r="E21" s="19">
        <v>961</v>
      </c>
      <c r="F21" s="19">
        <v>1210</v>
      </c>
      <c r="G21" s="19">
        <v>1328</v>
      </c>
      <c r="H21" s="19">
        <v>1481</v>
      </c>
      <c r="I21" s="19">
        <v>1292</v>
      </c>
      <c r="J21" s="19">
        <v>1141</v>
      </c>
      <c r="K21" s="19">
        <v>1028</v>
      </c>
      <c r="L21" s="19">
        <v>947</v>
      </c>
      <c r="M21" s="19">
        <v>856</v>
      </c>
      <c r="N21" s="19">
        <v>736</v>
      </c>
      <c r="O21" s="19">
        <v>677</v>
      </c>
      <c r="P21" s="19">
        <v>643</v>
      </c>
      <c r="Q21" s="19">
        <v>603</v>
      </c>
      <c r="R21" s="19">
        <v>503</v>
      </c>
      <c r="S21" s="19">
        <v>356</v>
      </c>
      <c r="T21" s="19">
        <v>246</v>
      </c>
      <c r="U21" s="19">
        <v>161</v>
      </c>
      <c r="V21" s="19">
        <v>144</v>
      </c>
      <c r="W21" s="12">
        <v>14574</v>
      </c>
    </row>
    <row r="22" spans="1:23" ht="12.75" customHeight="1" x14ac:dyDescent="0.3">
      <c r="A22" s="8" t="s">
        <v>57</v>
      </c>
      <c r="B22" s="9" t="s">
        <v>12</v>
      </c>
      <c r="C22" s="10" t="s">
        <v>63</v>
      </c>
      <c r="D22" s="19">
        <v>318</v>
      </c>
      <c r="E22" s="19">
        <v>1183</v>
      </c>
      <c r="F22" s="19">
        <v>1460</v>
      </c>
      <c r="G22" s="19">
        <v>1418</v>
      </c>
      <c r="H22" s="19">
        <v>1646</v>
      </c>
      <c r="I22" s="19">
        <v>1448</v>
      </c>
      <c r="J22" s="19">
        <v>1375</v>
      </c>
      <c r="K22" s="19">
        <v>1215</v>
      </c>
      <c r="L22" s="19">
        <v>1086</v>
      </c>
      <c r="M22" s="19">
        <v>1006</v>
      </c>
      <c r="N22" s="19">
        <v>928</v>
      </c>
      <c r="O22" s="19">
        <v>825</v>
      </c>
      <c r="P22" s="19">
        <v>758</v>
      </c>
      <c r="Q22" s="19">
        <v>612</v>
      </c>
      <c r="R22" s="19">
        <v>457</v>
      </c>
      <c r="S22" s="19">
        <v>355</v>
      </c>
      <c r="T22" s="19">
        <v>247</v>
      </c>
      <c r="U22" s="19">
        <v>161</v>
      </c>
      <c r="V22" s="19">
        <v>172</v>
      </c>
      <c r="W22" s="12">
        <v>16670</v>
      </c>
    </row>
    <row r="23" spans="1:23" ht="12.75" customHeight="1" x14ac:dyDescent="0.3">
      <c r="A23" s="8" t="s">
        <v>50</v>
      </c>
      <c r="B23" s="9" t="s">
        <v>13</v>
      </c>
      <c r="C23" s="10" t="s">
        <v>54</v>
      </c>
      <c r="D23" s="19">
        <v>551</v>
      </c>
      <c r="E23" s="19">
        <v>2191</v>
      </c>
      <c r="F23" s="19">
        <v>2833</v>
      </c>
      <c r="G23" s="19">
        <v>2787</v>
      </c>
      <c r="H23" s="19">
        <v>2918</v>
      </c>
      <c r="I23" s="19">
        <v>2892</v>
      </c>
      <c r="J23" s="19">
        <v>2796</v>
      </c>
      <c r="K23" s="19">
        <v>2665</v>
      </c>
      <c r="L23" s="19">
        <v>2344</v>
      </c>
      <c r="M23" s="19">
        <v>1997</v>
      </c>
      <c r="N23" s="19">
        <v>1819</v>
      </c>
      <c r="O23" s="19">
        <v>1612</v>
      </c>
      <c r="P23" s="19">
        <v>1363</v>
      </c>
      <c r="Q23" s="19">
        <v>1148</v>
      </c>
      <c r="R23" s="19">
        <v>871</v>
      </c>
      <c r="S23" s="19">
        <v>671</v>
      </c>
      <c r="T23" s="19">
        <v>452</v>
      </c>
      <c r="U23" s="19">
        <v>274</v>
      </c>
      <c r="V23" s="19">
        <v>257</v>
      </c>
      <c r="W23" s="12">
        <v>32441</v>
      </c>
    </row>
    <row r="24" spans="1:23" ht="12.75" customHeight="1" x14ac:dyDescent="0.3">
      <c r="A24" s="8" t="s">
        <v>2</v>
      </c>
      <c r="B24" s="9" t="s">
        <v>14</v>
      </c>
      <c r="C24" s="10" t="s">
        <v>46</v>
      </c>
      <c r="D24" s="19">
        <v>1418</v>
      </c>
      <c r="E24" s="19">
        <v>5827</v>
      </c>
      <c r="F24" s="19">
        <v>7088</v>
      </c>
      <c r="G24" s="19">
        <v>7020</v>
      </c>
      <c r="H24" s="19">
        <v>7443</v>
      </c>
      <c r="I24" s="19">
        <v>7401</v>
      </c>
      <c r="J24" s="19">
        <v>6956</v>
      </c>
      <c r="K24" s="19">
        <v>6705</v>
      </c>
      <c r="L24" s="19">
        <v>5901</v>
      </c>
      <c r="M24" s="19">
        <v>5047</v>
      </c>
      <c r="N24" s="19">
        <v>4298</v>
      </c>
      <c r="O24" s="19">
        <v>3840</v>
      </c>
      <c r="P24" s="19">
        <v>3228</v>
      </c>
      <c r="Q24" s="19">
        <v>2747</v>
      </c>
      <c r="R24" s="19">
        <v>2084</v>
      </c>
      <c r="S24" s="19">
        <v>1445</v>
      </c>
      <c r="T24" s="19">
        <v>960</v>
      </c>
      <c r="U24" s="19">
        <v>614</v>
      </c>
      <c r="V24" s="19">
        <v>618</v>
      </c>
      <c r="W24" s="12">
        <v>80640</v>
      </c>
    </row>
    <row r="25" spans="1:23" ht="12.75" customHeight="1" x14ac:dyDescent="0.3">
      <c r="A25" s="8" t="s">
        <v>57</v>
      </c>
      <c r="B25" s="9" t="s">
        <v>32</v>
      </c>
      <c r="C25" s="10" t="s">
        <v>64</v>
      </c>
      <c r="D25" s="19">
        <v>417</v>
      </c>
      <c r="E25" s="19">
        <v>1682</v>
      </c>
      <c r="F25" s="19">
        <v>2072</v>
      </c>
      <c r="G25" s="19">
        <v>2146</v>
      </c>
      <c r="H25" s="19">
        <v>2363</v>
      </c>
      <c r="I25" s="19">
        <v>2044</v>
      </c>
      <c r="J25" s="19">
        <v>1916</v>
      </c>
      <c r="K25" s="19">
        <v>1808</v>
      </c>
      <c r="L25" s="19">
        <v>1634</v>
      </c>
      <c r="M25" s="19">
        <v>1507</v>
      </c>
      <c r="N25" s="19">
        <v>1452</v>
      </c>
      <c r="O25" s="19">
        <v>1384</v>
      </c>
      <c r="P25" s="19">
        <v>1206</v>
      </c>
      <c r="Q25" s="19">
        <v>1010</v>
      </c>
      <c r="R25" s="19">
        <v>846</v>
      </c>
      <c r="S25" s="19">
        <v>634</v>
      </c>
      <c r="T25" s="19">
        <v>447</v>
      </c>
      <c r="U25" s="19">
        <v>311</v>
      </c>
      <c r="V25" s="19">
        <v>287</v>
      </c>
      <c r="W25" s="12">
        <v>25166</v>
      </c>
    </row>
    <row r="26" spans="1:23" ht="12.75" customHeight="1" x14ac:dyDescent="0.3">
      <c r="A26" s="8" t="s">
        <v>2</v>
      </c>
      <c r="B26" s="9" t="s">
        <v>15</v>
      </c>
      <c r="C26" s="10" t="s">
        <v>47</v>
      </c>
      <c r="D26" s="19">
        <v>524</v>
      </c>
      <c r="E26" s="19">
        <v>2128</v>
      </c>
      <c r="F26" s="19">
        <v>2744</v>
      </c>
      <c r="G26" s="19">
        <v>2744</v>
      </c>
      <c r="H26" s="19">
        <v>2846</v>
      </c>
      <c r="I26" s="19">
        <v>2861</v>
      </c>
      <c r="J26" s="19">
        <v>2714</v>
      </c>
      <c r="K26" s="19">
        <v>2436</v>
      </c>
      <c r="L26" s="19">
        <v>2307</v>
      </c>
      <c r="M26" s="19">
        <v>2059</v>
      </c>
      <c r="N26" s="19">
        <v>1924</v>
      </c>
      <c r="O26" s="19">
        <v>1649</v>
      </c>
      <c r="P26" s="19">
        <v>1369</v>
      </c>
      <c r="Q26" s="19">
        <v>1104</v>
      </c>
      <c r="R26" s="19">
        <v>779</v>
      </c>
      <c r="S26" s="19">
        <v>580</v>
      </c>
      <c r="T26" s="19">
        <v>398</v>
      </c>
      <c r="U26" s="19">
        <v>288</v>
      </c>
      <c r="V26" s="19">
        <v>282</v>
      </c>
      <c r="W26" s="12">
        <v>31736</v>
      </c>
    </row>
    <row r="27" spans="1:23" ht="12.75" customHeight="1" x14ac:dyDescent="0.3">
      <c r="A27" s="8" t="s">
        <v>2</v>
      </c>
      <c r="B27" s="9" t="s">
        <v>16</v>
      </c>
      <c r="C27" s="10" t="s">
        <v>48</v>
      </c>
      <c r="D27" s="19">
        <v>99</v>
      </c>
      <c r="E27" s="19">
        <v>386</v>
      </c>
      <c r="F27" s="19">
        <v>546</v>
      </c>
      <c r="G27" s="19">
        <v>581</v>
      </c>
      <c r="H27" s="19">
        <v>622</v>
      </c>
      <c r="I27" s="19">
        <v>590</v>
      </c>
      <c r="J27" s="19">
        <v>557</v>
      </c>
      <c r="K27" s="19">
        <v>492</v>
      </c>
      <c r="L27" s="19">
        <v>462</v>
      </c>
      <c r="M27" s="19">
        <v>411</v>
      </c>
      <c r="N27" s="19">
        <v>385</v>
      </c>
      <c r="O27" s="19">
        <v>371</v>
      </c>
      <c r="P27" s="19">
        <v>314</v>
      </c>
      <c r="Q27" s="19">
        <v>271</v>
      </c>
      <c r="R27" s="19">
        <v>209</v>
      </c>
      <c r="S27" s="19">
        <v>170</v>
      </c>
      <c r="T27" s="19">
        <v>129</v>
      </c>
      <c r="U27" s="19">
        <v>97</v>
      </c>
      <c r="V27" s="19">
        <v>86</v>
      </c>
      <c r="W27" s="12">
        <v>6778</v>
      </c>
    </row>
    <row r="28" spans="1:23" ht="12.75" customHeight="1" x14ac:dyDescent="0.3">
      <c r="A28" s="8" t="s">
        <v>57</v>
      </c>
      <c r="B28" s="9" t="s">
        <v>17</v>
      </c>
      <c r="C28" s="10" t="s">
        <v>65</v>
      </c>
      <c r="D28" s="19">
        <v>234</v>
      </c>
      <c r="E28" s="19">
        <v>975</v>
      </c>
      <c r="F28" s="19">
        <v>1171</v>
      </c>
      <c r="G28" s="19">
        <v>1150</v>
      </c>
      <c r="H28" s="19">
        <v>1298</v>
      </c>
      <c r="I28" s="19">
        <v>1107</v>
      </c>
      <c r="J28" s="19">
        <v>1069</v>
      </c>
      <c r="K28" s="19">
        <v>982</v>
      </c>
      <c r="L28" s="19">
        <v>851</v>
      </c>
      <c r="M28" s="19">
        <v>708</v>
      </c>
      <c r="N28" s="19">
        <v>590</v>
      </c>
      <c r="O28" s="19">
        <v>537</v>
      </c>
      <c r="P28" s="19">
        <v>498</v>
      </c>
      <c r="Q28" s="19">
        <v>435</v>
      </c>
      <c r="R28" s="19">
        <v>329</v>
      </c>
      <c r="S28" s="19">
        <v>245</v>
      </c>
      <c r="T28" s="19">
        <v>168</v>
      </c>
      <c r="U28" s="19">
        <v>109</v>
      </c>
      <c r="V28" s="19">
        <v>101</v>
      </c>
      <c r="W28" s="12">
        <v>12557</v>
      </c>
    </row>
    <row r="29" spans="1:23" ht="12.75" customHeight="1" x14ac:dyDescent="0.3">
      <c r="A29" s="8" t="s">
        <v>57</v>
      </c>
      <c r="B29" s="9" t="s">
        <v>18</v>
      </c>
      <c r="C29" s="10" t="s">
        <v>66</v>
      </c>
      <c r="D29" s="19">
        <v>118</v>
      </c>
      <c r="E29" s="19">
        <v>553</v>
      </c>
      <c r="F29" s="19">
        <v>586</v>
      </c>
      <c r="G29" s="19">
        <v>505</v>
      </c>
      <c r="H29" s="19">
        <v>526</v>
      </c>
      <c r="I29" s="19">
        <v>570</v>
      </c>
      <c r="J29" s="19">
        <v>565</v>
      </c>
      <c r="K29" s="19">
        <v>550</v>
      </c>
      <c r="L29" s="19">
        <v>473</v>
      </c>
      <c r="M29" s="19">
        <v>416</v>
      </c>
      <c r="N29" s="19">
        <v>391</v>
      </c>
      <c r="O29" s="19">
        <v>324</v>
      </c>
      <c r="P29" s="19">
        <v>264</v>
      </c>
      <c r="Q29" s="19">
        <v>248</v>
      </c>
      <c r="R29" s="19">
        <v>180</v>
      </c>
      <c r="S29" s="19">
        <v>127</v>
      </c>
      <c r="T29" s="19">
        <v>102</v>
      </c>
      <c r="U29" s="19">
        <v>73</v>
      </c>
      <c r="V29" s="19">
        <v>64</v>
      </c>
      <c r="W29" s="12">
        <v>6635</v>
      </c>
    </row>
    <row r="30" spans="1:23" ht="12.75" customHeight="1" x14ac:dyDescent="0.3">
      <c r="A30" s="8" t="s">
        <v>50</v>
      </c>
      <c r="B30" s="9" t="s">
        <v>35</v>
      </c>
      <c r="C30" s="10" t="s">
        <v>101</v>
      </c>
      <c r="D30" s="19">
        <v>601</v>
      </c>
      <c r="E30" s="19">
        <v>2347</v>
      </c>
      <c r="F30" s="19">
        <v>3109</v>
      </c>
      <c r="G30" s="19">
        <v>3109</v>
      </c>
      <c r="H30" s="19">
        <v>3388</v>
      </c>
      <c r="I30" s="19">
        <v>3259</v>
      </c>
      <c r="J30" s="19">
        <v>3000</v>
      </c>
      <c r="K30" s="19">
        <v>2784</v>
      </c>
      <c r="L30" s="19">
        <v>2513</v>
      </c>
      <c r="M30" s="19">
        <v>2209</v>
      </c>
      <c r="N30" s="19">
        <v>1977</v>
      </c>
      <c r="O30" s="19">
        <v>1804</v>
      </c>
      <c r="P30" s="19">
        <v>1569</v>
      </c>
      <c r="Q30" s="19">
        <v>1292</v>
      </c>
      <c r="R30" s="19">
        <v>1010</v>
      </c>
      <c r="S30" s="19">
        <v>805</v>
      </c>
      <c r="T30" s="19">
        <v>542</v>
      </c>
      <c r="U30" s="19">
        <v>346</v>
      </c>
      <c r="V30" s="19">
        <v>315</v>
      </c>
      <c r="W30" s="12">
        <v>35979</v>
      </c>
    </row>
    <row r="31" spans="1:23" ht="12.75" customHeight="1" x14ac:dyDescent="0.3">
      <c r="A31" s="8" t="s">
        <v>50</v>
      </c>
      <c r="B31" s="9" t="s">
        <v>19</v>
      </c>
      <c r="C31" s="10" t="s">
        <v>56</v>
      </c>
      <c r="D31" s="19">
        <v>367</v>
      </c>
      <c r="E31" s="19">
        <v>1404</v>
      </c>
      <c r="F31" s="19">
        <v>1905</v>
      </c>
      <c r="G31" s="19">
        <v>1986</v>
      </c>
      <c r="H31" s="19">
        <v>2152</v>
      </c>
      <c r="I31" s="19">
        <v>2059</v>
      </c>
      <c r="J31" s="19">
        <v>1868</v>
      </c>
      <c r="K31" s="19">
        <v>1747</v>
      </c>
      <c r="L31" s="19">
        <v>1619</v>
      </c>
      <c r="M31" s="19">
        <v>1411</v>
      </c>
      <c r="N31" s="19">
        <v>1250</v>
      </c>
      <c r="O31" s="19">
        <v>1164</v>
      </c>
      <c r="P31" s="19">
        <v>1027</v>
      </c>
      <c r="Q31" s="19">
        <v>860</v>
      </c>
      <c r="R31" s="19">
        <v>698</v>
      </c>
      <c r="S31" s="19">
        <v>543</v>
      </c>
      <c r="T31" s="19">
        <v>359</v>
      </c>
      <c r="U31" s="19">
        <v>233</v>
      </c>
      <c r="V31" s="19">
        <v>224</v>
      </c>
      <c r="W31" s="12">
        <v>22876</v>
      </c>
    </row>
    <row r="32" spans="1:23" ht="12.75" customHeight="1" x14ac:dyDescent="0.3">
      <c r="A32" s="8" t="s">
        <v>57</v>
      </c>
      <c r="B32" s="9" t="s">
        <v>20</v>
      </c>
      <c r="C32" s="10" t="s">
        <v>67</v>
      </c>
      <c r="D32" s="19">
        <v>288</v>
      </c>
      <c r="E32" s="19">
        <v>1054</v>
      </c>
      <c r="F32" s="19">
        <v>1350</v>
      </c>
      <c r="G32" s="19">
        <v>1225</v>
      </c>
      <c r="H32" s="19">
        <v>1264</v>
      </c>
      <c r="I32" s="19">
        <v>1287</v>
      </c>
      <c r="J32" s="19">
        <v>1293</v>
      </c>
      <c r="K32" s="19">
        <v>1273</v>
      </c>
      <c r="L32" s="19">
        <v>1101</v>
      </c>
      <c r="M32" s="19">
        <v>895</v>
      </c>
      <c r="N32" s="19">
        <v>827</v>
      </c>
      <c r="O32" s="19">
        <v>758</v>
      </c>
      <c r="P32" s="19">
        <v>653</v>
      </c>
      <c r="Q32" s="19">
        <v>562</v>
      </c>
      <c r="R32" s="19">
        <v>434</v>
      </c>
      <c r="S32" s="19">
        <v>321</v>
      </c>
      <c r="T32" s="19">
        <v>226</v>
      </c>
      <c r="U32" s="19">
        <v>151</v>
      </c>
      <c r="V32" s="19">
        <v>123</v>
      </c>
      <c r="W32" s="12">
        <v>15085</v>
      </c>
    </row>
    <row r="33" spans="1:23" ht="12.75" customHeight="1" x14ac:dyDescent="0.3">
      <c r="A33" s="8" t="s">
        <v>57</v>
      </c>
      <c r="B33" s="9" t="s">
        <v>21</v>
      </c>
      <c r="C33" s="10" t="s">
        <v>68</v>
      </c>
      <c r="D33" s="19">
        <v>214</v>
      </c>
      <c r="E33" s="19">
        <v>868</v>
      </c>
      <c r="F33" s="19">
        <v>959</v>
      </c>
      <c r="G33" s="19">
        <v>883</v>
      </c>
      <c r="H33" s="19">
        <v>875</v>
      </c>
      <c r="I33" s="19">
        <v>912</v>
      </c>
      <c r="J33" s="19">
        <v>934</v>
      </c>
      <c r="K33" s="19">
        <v>882</v>
      </c>
      <c r="L33" s="19">
        <v>753</v>
      </c>
      <c r="M33" s="19">
        <v>652</v>
      </c>
      <c r="N33" s="19">
        <v>569</v>
      </c>
      <c r="O33" s="19">
        <v>517</v>
      </c>
      <c r="P33" s="19">
        <v>447</v>
      </c>
      <c r="Q33" s="19">
        <v>353</v>
      </c>
      <c r="R33" s="19">
        <v>259</v>
      </c>
      <c r="S33" s="19">
        <v>213</v>
      </c>
      <c r="T33" s="19">
        <v>150</v>
      </c>
      <c r="U33" s="19">
        <v>99</v>
      </c>
      <c r="V33" s="19">
        <v>95</v>
      </c>
      <c r="W33" s="12">
        <v>10634</v>
      </c>
    </row>
    <row r="34" spans="1:23" ht="12.75" customHeight="1" x14ac:dyDescent="0.3">
      <c r="A34" s="8" t="s">
        <v>2</v>
      </c>
      <c r="B34" s="9" t="s">
        <v>22</v>
      </c>
      <c r="C34" s="10" t="s">
        <v>49</v>
      </c>
      <c r="D34" s="19">
        <v>893</v>
      </c>
      <c r="E34" s="19">
        <v>3346</v>
      </c>
      <c r="F34" s="19">
        <v>4307</v>
      </c>
      <c r="G34" s="19">
        <v>4103</v>
      </c>
      <c r="H34" s="19">
        <v>4356</v>
      </c>
      <c r="I34" s="19">
        <v>4433</v>
      </c>
      <c r="J34" s="19">
        <v>4378</v>
      </c>
      <c r="K34" s="19">
        <v>4239</v>
      </c>
      <c r="L34" s="19">
        <v>3734</v>
      </c>
      <c r="M34" s="19">
        <v>3178</v>
      </c>
      <c r="N34" s="19">
        <v>2881</v>
      </c>
      <c r="O34" s="19">
        <v>2496</v>
      </c>
      <c r="P34" s="19">
        <v>2001</v>
      </c>
      <c r="Q34" s="19">
        <v>1550</v>
      </c>
      <c r="R34" s="19">
        <v>1139</v>
      </c>
      <c r="S34" s="19">
        <v>824</v>
      </c>
      <c r="T34" s="19">
        <v>587</v>
      </c>
      <c r="U34" s="19">
        <v>376</v>
      </c>
      <c r="V34" s="19">
        <v>260</v>
      </c>
      <c r="W34" s="12">
        <v>49081</v>
      </c>
    </row>
    <row r="35" spans="1:23" ht="12.75" customHeight="1" x14ac:dyDescent="0.3">
      <c r="A35" s="8" t="s">
        <v>57</v>
      </c>
      <c r="B35" s="9" t="s">
        <v>23</v>
      </c>
      <c r="C35" s="10" t="s">
        <v>60</v>
      </c>
      <c r="D35" s="19">
        <v>1321</v>
      </c>
      <c r="E35" s="19">
        <v>5271</v>
      </c>
      <c r="F35" s="19">
        <v>6525</v>
      </c>
      <c r="G35" s="19">
        <v>6367</v>
      </c>
      <c r="H35" s="19">
        <v>6762</v>
      </c>
      <c r="I35" s="19">
        <v>6601</v>
      </c>
      <c r="J35" s="19">
        <v>6269</v>
      </c>
      <c r="K35" s="19">
        <v>5942</v>
      </c>
      <c r="L35" s="19">
        <v>5322</v>
      </c>
      <c r="M35" s="19">
        <v>4583</v>
      </c>
      <c r="N35" s="19">
        <v>4022</v>
      </c>
      <c r="O35" s="19">
        <v>3718</v>
      </c>
      <c r="P35" s="19">
        <v>3244</v>
      </c>
      <c r="Q35" s="19">
        <v>2626</v>
      </c>
      <c r="R35" s="19">
        <v>2045</v>
      </c>
      <c r="S35" s="19">
        <v>1507</v>
      </c>
      <c r="T35" s="19">
        <v>989</v>
      </c>
      <c r="U35" s="19">
        <v>635</v>
      </c>
      <c r="V35" s="19">
        <v>634</v>
      </c>
      <c r="W35" s="12">
        <v>74383</v>
      </c>
    </row>
    <row r="36" spans="1:23" ht="12.75" customHeight="1" x14ac:dyDescent="0.3">
      <c r="A36" s="8" t="s">
        <v>57</v>
      </c>
      <c r="B36" s="9" t="s">
        <v>24</v>
      </c>
      <c r="C36" s="10" t="s">
        <v>69</v>
      </c>
      <c r="D36" s="19">
        <v>792</v>
      </c>
      <c r="E36" s="19">
        <v>3184</v>
      </c>
      <c r="F36" s="19">
        <v>3991</v>
      </c>
      <c r="G36" s="19">
        <v>3705</v>
      </c>
      <c r="H36" s="19">
        <v>3914</v>
      </c>
      <c r="I36" s="19">
        <v>3847</v>
      </c>
      <c r="J36" s="19">
        <v>3880</v>
      </c>
      <c r="K36" s="19">
        <v>3732</v>
      </c>
      <c r="L36" s="19">
        <v>3152</v>
      </c>
      <c r="M36" s="19">
        <v>2633</v>
      </c>
      <c r="N36" s="19">
        <v>2292</v>
      </c>
      <c r="O36" s="19">
        <v>2005</v>
      </c>
      <c r="P36" s="19">
        <v>1704</v>
      </c>
      <c r="Q36" s="19">
        <v>1468</v>
      </c>
      <c r="R36" s="19">
        <v>1099</v>
      </c>
      <c r="S36" s="19">
        <v>764</v>
      </c>
      <c r="T36" s="19">
        <v>497</v>
      </c>
      <c r="U36" s="19">
        <v>332</v>
      </c>
      <c r="V36" s="19">
        <v>349</v>
      </c>
      <c r="W36" s="12">
        <v>43340</v>
      </c>
    </row>
    <row r="37" spans="1:23" ht="12.75" customHeight="1" x14ac:dyDescent="0.3">
      <c r="A37" s="8" t="s">
        <v>50</v>
      </c>
      <c r="B37" s="9" t="s">
        <v>36</v>
      </c>
      <c r="C37" s="10" t="s">
        <v>99</v>
      </c>
      <c r="D37" s="19">
        <v>283</v>
      </c>
      <c r="E37" s="19">
        <v>1239</v>
      </c>
      <c r="F37" s="19">
        <v>1586</v>
      </c>
      <c r="G37" s="19">
        <v>1561</v>
      </c>
      <c r="H37" s="19">
        <v>1607</v>
      </c>
      <c r="I37" s="19">
        <v>1644</v>
      </c>
      <c r="J37" s="19">
        <v>1589</v>
      </c>
      <c r="K37" s="19">
        <v>1471</v>
      </c>
      <c r="L37" s="19">
        <v>1333</v>
      </c>
      <c r="M37" s="19">
        <v>1214</v>
      </c>
      <c r="N37" s="19">
        <v>1077</v>
      </c>
      <c r="O37" s="19">
        <v>989</v>
      </c>
      <c r="P37" s="19">
        <v>904</v>
      </c>
      <c r="Q37" s="19">
        <v>726</v>
      </c>
      <c r="R37" s="19">
        <v>569</v>
      </c>
      <c r="S37" s="19">
        <v>439</v>
      </c>
      <c r="T37" s="19">
        <v>313</v>
      </c>
      <c r="U37" s="19">
        <v>202</v>
      </c>
      <c r="V37" s="19">
        <v>214</v>
      </c>
      <c r="W37" s="12">
        <v>18960</v>
      </c>
    </row>
    <row r="38" spans="1:23" ht="12.75" customHeight="1" x14ac:dyDescent="0.3">
      <c r="A38" s="8" t="s">
        <v>57</v>
      </c>
      <c r="B38" s="9" t="s">
        <v>37</v>
      </c>
      <c r="C38" s="10" t="s">
        <v>70</v>
      </c>
      <c r="D38" s="19">
        <v>116</v>
      </c>
      <c r="E38" s="19">
        <v>601</v>
      </c>
      <c r="F38" s="19">
        <v>689</v>
      </c>
      <c r="G38" s="19">
        <v>655</v>
      </c>
      <c r="H38" s="19">
        <v>700</v>
      </c>
      <c r="I38" s="19">
        <v>679</v>
      </c>
      <c r="J38" s="19">
        <v>685</v>
      </c>
      <c r="K38" s="19">
        <v>674</v>
      </c>
      <c r="L38" s="19">
        <v>598</v>
      </c>
      <c r="M38" s="19">
        <v>510</v>
      </c>
      <c r="N38" s="19">
        <v>440</v>
      </c>
      <c r="O38" s="19">
        <v>416</v>
      </c>
      <c r="P38" s="19">
        <v>377</v>
      </c>
      <c r="Q38" s="19">
        <v>328</v>
      </c>
      <c r="R38" s="19">
        <v>254</v>
      </c>
      <c r="S38" s="19">
        <v>192</v>
      </c>
      <c r="T38" s="19">
        <v>148</v>
      </c>
      <c r="U38" s="19">
        <v>103</v>
      </c>
      <c r="V38" s="19">
        <v>85</v>
      </c>
      <c r="W38" s="12">
        <v>8250</v>
      </c>
    </row>
    <row r="39" spans="1:23" ht="12.75" customHeight="1" x14ac:dyDescent="0.3">
      <c r="A39" s="8" t="s">
        <v>57</v>
      </c>
      <c r="B39" s="9" t="s">
        <v>38</v>
      </c>
      <c r="C39" s="10" t="s">
        <v>71</v>
      </c>
      <c r="D39" s="19">
        <v>267</v>
      </c>
      <c r="E39" s="19">
        <v>1107</v>
      </c>
      <c r="F39" s="19">
        <v>1469</v>
      </c>
      <c r="G39" s="19">
        <v>1448</v>
      </c>
      <c r="H39" s="19">
        <v>1521</v>
      </c>
      <c r="I39" s="19">
        <v>1493</v>
      </c>
      <c r="J39" s="19">
        <v>1301</v>
      </c>
      <c r="K39" s="19">
        <v>1320</v>
      </c>
      <c r="L39" s="19">
        <v>1125</v>
      </c>
      <c r="M39" s="19">
        <v>912</v>
      </c>
      <c r="N39" s="19">
        <v>786</v>
      </c>
      <c r="O39" s="19">
        <v>712</v>
      </c>
      <c r="P39" s="19">
        <v>608</v>
      </c>
      <c r="Q39" s="19">
        <v>486</v>
      </c>
      <c r="R39" s="19">
        <v>357</v>
      </c>
      <c r="S39" s="19">
        <v>299</v>
      </c>
      <c r="T39" s="19">
        <v>223</v>
      </c>
      <c r="U39" s="19">
        <v>134</v>
      </c>
      <c r="V39" s="19">
        <v>115</v>
      </c>
      <c r="W39" s="12">
        <v>15683</v>
      </c>
    </row>
    <row r="40" spans="1:23" ht="12.75" customHeight="1" x14ac:dyDescent="0.3">
      <c r="A40" s="8" t="s">
        <v>2</v>
      </c>
      <c r="B40" s="9" t="s">
        <v>25</v>
      </c>
      <c r="C40" s="10" t="s">
        <v>44</v>
      </c>
      <c r="D40" s="19">
        <v>187</v>
      </c>
      <c r="E40" s="19">
        <v>689</v>
      </c>
      <c r="F40" s="19">
        <v>871</v>
      </c>
      <c r="G40" s="19">
        <v>952</v>
      </c>
      <c r="H40" s="19">
        <v>1063</v>
      </c>
      <c r="I40" s="19">
        <v>928</v>
      </c>
      <c r="J40" s="19">
        <v>819</v>
      </c>
      <c r="K40" s="19">
        <v>738</v>
      </c>
      <c r="L40" s="19">
        <v>680</v>
      </c>
      <c r="M40" s="19">
        <v>614</v>
      </c>
      <c r="N40" s="19">
        <v>528</v>
      </c>
      <c r="O40" s="19">
        <v>488</v>
      </c>
      <c r="P40" s="19">
        <v>461</v>
      </c>
      <c r="Q40" s="19">
        <v>432</v>
      </c>
      <c r="R40" s="19">
        <v>361</v>
      </c>
      <c r="S40" s="19">
        <v>256</v>
      </c>
      <c r="T40" s="19">
        <v>177</v>
      </c>
      <c r="U40" s="19">
        <v>116</v>
      </c>
      <c r="V40" s="19">
        <v>103</v>
      </c>
      <c r="W40" s="12">
        <v>10463</v>
      </c>
    </row>
    <row r="41" spans="1:23" ht="12.75" customHeight="1" x14ac:dyDescent="0.3">
      <c r="A41" s="8" t="s">
        <v>50</v>
      </c>
      <c r="B41" s="9" t="s">
        <v>26</v>
      </c>
      <c r="C41" s="10" t="s">
        <v>55</v>
      </c>
      <c r="D41" s="19">
        <v>383</v>
      </c>
      <c r="E41" s="19">
        <v>1522</v>
      </c>
      <c r="F41" s="19">
        <v>1967</v>
      </c>
      <c r="G41" s="19">
        <v>1937</v>
      </c>
      <c r="H41" s="19">
        <v>2028</v>
      </c>
      <c r="I41" s="19">
        <v>2011</v>
      </c>
      <c r="J41" s="19">
        <v>1944</v>
      </c>
      <c r="K41" s="19">
        <v>1853</v>
      </c>
      <c r="L41" s="19">
        <v>1628</v>
      </c>
      <c r="M41" s="19">
        <v>1387</v>
      </c>
      <c r="N41" s="19">
        <v>1263</v>
      </c>
      <c r="O41" s="19">
        <v>1120</v>
      </c>
      <c r="P41" s="19">
        <v>949</v>
      </c>
      <c r="Q41" s="19">
        <v>797</v>
      </c>
      <c r="R41" s="19">
        <v>606</v>
      </c>
      <c r="S41" s="19">
        <v>467</v>
      </c>
      <c r="T41" s="19">
        <v>312</v>
      </c>
      <c r="U41" s="19">
        <v>190</v>
      </c>
      <c r="V41" s="19">
        <v>178</v>
      </c>
      <c r="W41" s="12">
        <v>22542</v>
      </c>
    </row>
    <row r="42" spans="1:23" ht="12.75" customHeight="1" x14ac:dyDescent="0.3">
      <c r="A42" s="8" t="s">
        <v>57</v>
      </c>
      <c r="B42" s="9" t="s">
        <v>97</v>
      </c>
      <c r="C42" s="10" t="s">
        <v>98</v>
      </c>
      <c r="D42" s="19">
        <v>125</v>
      </c>
      <c r="E42" s="19">
        <v>516</v>
      </c>
      <c r="F42" s="19">
        <v>619</v>
      </c>
      <c r="G42" s="19">
        <v>609</v>
      </c>
      <c r="H42" s="19">
        <v>686</v>
      </c>
      <c r="I42" s="19">
        <v>586</v>
      </c>
      <c r="J42" s="19">
        <v>564</v>
      </c>
      <c r="K42" s="19">
        <v>519</v>
      </c>
      <c r="L42" s="19">
        <v>450</v>
      </c>
      <c r="M42" s="19">
        <v>374</v>
      </c>
      <c r="N42" s="19">
        <v>312</v>
      </c>
      <c r="O42" s="19">
        <v>284</v>
      </c>
      <c r="P42" s="19">
        <v>262</v>
      </c>
      <c r="Q42" s="19">
        <v>232</v>
      </c>
      <c r="R42" s="19">
        <v>173</v>
      </c>
      <c r="S42" s="19">
        <v>128</v>
      </c>
      <c r="T42" s="19">
        <v>87</v>
      </c>
      <c r="U42" s="19">
        <v>57</v>
      </c>
      <c r="V42" s="19">
        <v>53</v>
      </c>
      <c r="W42" s="12">
        <v>6636</v>
      </c>
    </row>
    <row r="43" spans="1:23" x14ac:dyDescent="0.3">
      <c r="A43" s="14" t="s">
        <v>110</v>
      </c>
      <c r="B43" s="11"/>
      <c r="C43" s="11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 s="13">
        <v>1238562</v>
      </c>
    </row>
    <row r="45" spans="1:23" x14ac:dyDescent="0.3">
      <c r="J45" s="3"/>
      <c r="K45" s="3"/>
    </row>
    <row r="46" spans="1:23" x14ac:dyDescent="0.3">
      <c r="J46" s="3"/>
      <c r="K46" s="3"/>
      <c r="N46" s="3"/>
      <c r="O46" s="3"/>
      <c r="P46" s="3"/>
      <c r="Q46" s="3"/>
    </row>
    <row r="47" spans="1:23" x14ac:dyDescent="0.3">
      <c r="J47" s="3"/>
      <c r="N47" s="3"/>
      <c r="O47" s="3"/>
      <c r="P47" s="3"/>
      <c r="Q47" s="3"/>
    </row>
  </sheetData>
  <mergeCells count="8">
    <mergeCell ref="A5:A6"/>
    <mergeCell ref="B5:B6"/>
    <mergeCell ref="C5:C6"/>
    <mergeCell ref="D5:W5"/>
    <mergeCell ref="A1:W1"/>
    <mergeCell ref="A2:W2"/>
    <mergeCell ref="A3:W3"/>
    <mergeCell ref="A4:W4"/>
  </mergeCells>
  <pageMargins left="1.0900000000000001" right="0.7" top="0.75" bottom="0.75" header="0.3" footer="0.3"/>
  <pageSetup paperSize="5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HOM_C_DH23</vt:lpstr>
      <vt:lpstr>HOM_SSM23</vt:lpstr>
      <vt:lpstr>TOT_HOM23</vt:lpstr>
      <vt:lpstr>MUJ_C_DH23</vt:lpstr>
      <vt:lpstr>MUJ_SSM23</vt:lpstr>
      <vt:lpstr>TOT_MUJ23</vt:lpstr>
      <vt:lpstr>POB_TOT23</vt:lpstr>
      <vt:lpstr>TOT SSM23</vt:lpstr>
      <vt:lpstr>HOM_C_DH23!Área_de_impresión</vt:lpstr>
      <vt:lpstr>HOM_SSM23!Área_de_impresión</vt:lpstr>
      <vt:lpstr>MUJ_SSM23!Área_de_impresión</vt:lpstr>
      <vt:lpstr>POB_TOT23!Área_de_impresión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Humberto Vazquez Grameix</dc:creator>
  <cp:lastModifiedBy>Illiana Gpe Carbajal Valero</cp:lastModifiedBy>
  <cp:lastPrinted>2021-08-26T16:40:12Z</cp:lastPrinted>
  <dcterms:created xsi:type="dcterms:W3CDTF">2019-02-08T22:12:22Z</dcterms:created>
  <dcterms:modified xsi:type="dcterms:W3CDTF">2024-01-18T15:15:42Z</dcterms:modified>
</cp:coreProperties>
</file>